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mn365.sharepoint.com/sites/DHS_MBATeam/Shared Documents/CY25-28 Area Plan/MIAAA Support/CY 2027 MIAAA RFPs &amp; Contracts/MIAAA RFP/"/>
    </mc:Choice>
  </mc:AlternateContent>
  <xr:revisionPtr revIDLastSave="53" documentId="13_ncr:1_{20E9E2D3-B5AD-454D-8F68-47B47C1E967D}" xr6:coauthVersionLast="47" xr6:coauthVersionMax="47" xr10:uidLastSave="{6658F386-FCAB-4A66-A8E4-2CE2A2A14FEC}"/>
  <bookViews>
    <workbookView xWindow="-120" yWindow="-120" windowWidth="29040" windowHeight="15720" firstSheet="1" activeTab="5" xr2:uid="{00000000-000D-0000-FFFF-FFFF00000000}"/>
  </bookViews>
  <sheets>
    <sheet name="Part A Personnel Costs C1" sheetId="14" r:id="rId1"/>
    <sheet name="Part A Personnel Costs C2" sheetId="12" r:id="rId2"/>
    <sheet name="Part A Personnel Costs B Supp" sheetId="13" r:id="rId3"/>
    <sheet name="Part A Personnel Costs B Legal" sheetId="15" r:id="rId4"/>
    <sheet name="Part A Personnel Costs E" sheetId="10" r:id="rId5"/>
    <sheet name="Part B Rate Unit Cost" sheetId="7" r:id="rId6"/>
    <sheet name="Cost Definitions" sheetId="3" r:id="rId7"/>
    <sheet name="Service List" sheetId="5"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8" i="7" l="1"/>
  <c r="J17" i="7"/>
  <c r="E18" i="7"/>
  <c r="E17" i="7"/>
  <c r="E42" i="7"/>
  <c r="E43" i="7" s="1"/>
  <c r="J38" i="7"/>
  <c r="J33" i="7"/>
  <c r="J34" i="7"/>
  <c r="J35" i="7"/>
  <c r="J36" i="7"/>
  <c r="J37" i="7"/>
  <c r="J32" i="7"/>
  <c r="J28" i="7"/>
  <c r="I28" i="7"/>
  <c r="E28" i="7"/>
  <c r="J5" i="7"/>
  <c r="J4" i="7"/>
  <c r="E5" i="7"/>
  <c r="E4" i="7"/>
  <c r="F5" i="7"/>
  <c r="D32" i="15"/>
  <c r="F31" i="15"/>
  <c r="E31" i="15"/>
  <c r="F30" i="15"/>
  <c r="E30" i="15"/>
  <c r="F29" i="15"/>
  <c r="G29" i="15" s="1"/>
  <c r="H29" i="15" s="1"/>
  <c r="E29" i="15"/>
  <c r="F28" i="15"/>
  <c r="E28" i="15"/>
  <c r="F27" i="15"/>
  <c r="G27" i="15" s="1"/>
  <c r="E27" i="15"/>
  <c r="F26" i="15"/>
  <c r="E26" i="15"/>
  <c r="F25" i="15"/>
  <c r="G25" i="15" s="1"/>
  <c r="H25" i="15" s="1"/>
  <c r="E25" i="15"/>
  <c r="F24" i="15"/>
  <c r="E24" i="15"/>
  <c r="F23" i="15"/>
  <c r="G23" i="15" s="1"/>
  <c r="E23" i="15"/>
  <c r="F22" i="15"/>
  <c r="E22" i="15"/>
  <c r="F21" i="15"/>
  <c r="G21" i="15" s="1"/>
  <c r="H21" i="15" s="1"/>
  <c r="E21" i="15"/>
  <c r="F20" i="15"/>
  <c r="E20" i="15"/>
  <c r="F19" i="15"/>
  <c r="E19" i="15"/>
  <c r="F18" i="15"/>
  <c r="G18" i="15" s="1"/>
  <c r="E18" i="15"/>
  <c r="F17" i="15"/>
  <c r="G17" i="15" s="1"/>
  <c r="H17" i="15" s="1"/>
  <c r="E17" i="15"/>
  <c r="F16" i="15"/>
  <c r="E16" i="15"/>
  <c r="F15" i="15"/>
  <c r="F32" i="15" s="1"/>
  <c r="E15" i="15"/>
  <c r="E32" i="15" s="1"/>
  <c r="D12" i="15"/>
  <c r="G11" i="15"/>
  <c r="H11" i="15" s="1"/>
  <c r="F11" i="15"/>
  <c r="E11" i="15"/>
  <c r="F10" i="15"/>
  <c r="E10" i="15"/>
  <c r="F9" i="15"/>
  <c r="E9" i="15"/>
  <c r="F8" i="15"/>
  <c r="G8" i="15" s="1"/>
  <c r="E8" i="15"/>
  <c r="G7" i="15"/>
  <c r="H7" i="15" s="1"/>
  <c r="F7" i="15"/>
  <c r="E7" i="15"/>
  <c r="F6" i="15"/>
  <c r="E6" i="15"/>
  <c r="F5" i="15"/>
  <c r="G5" i="15" s="1"/>
  <c r="E5" i="15"/>
  <c r="F4" i="15"/>
  <c r="G4" i="15" s="1"/>
  <c r="E4" i="15"/>
  <c r="E12" i="15" s="1"/>
  <c r="B34" i="15" s="1"/>
  <c r="K33" i="7"/>
  <c r="K34" i="7"/>
  <c r="K35" i="7"/>
  <c r="K36" i="7"/>
  <c r="K37" i="7"/>
  <c r="K32" i="7"/>
  <c r="K38" i="7" s="1"/>
  <c r="E16" i="10"/>
  <c r="E15" i="13"/>
  <c r="H20" i="14"/>
  <c r="H19" i="14"/>
  <c r="F16" i="10"/>
  <c r="G16" i="10" s="1"/>
  <c r="H16" i="10" s="1"/>
  <c r="F15" i="13"/>
  <c r="G15" i="13" s="1"/>
  <c r="H15" i="13" s="1"/>
  <c r="F4" i="7"/>
  <c r="C5" i="7"/>
  <c r="C4" i="7"/>
  <c r="B5" i="7"/>
  <c r="B4" i="7"/>
  <c r="D33" i="14"/>
  <c r="F32" i="14"/>
  <c r="E32" i="14"/>
  <c r="F31" i="14"/>
  <c r="G31" i="14" s="1"/>
  <c r="E31" i="14"/>
  <c r="G30" i="14"/>
  <c r="H30" i="14" s="1"/>
  <c r="F30" i="14"/>
  <c r="E30" i="14"/>
  <c r="G29" i="14"/>
  <c r="F29" i="14"/>
  <c r="H29" i="14" s="1"/>
  <c r="E29" i="14"/>
  <c r="F28" i="14"/>
  <c r="E28" i="14"/>
  <c r="F27" i="14"/>
  <c r="G27" i="14" s="1"/>
  <c r="E27" i="14"/>
  <c r="G26" i="14"/>
  <c r="H26" i="14" s="1"/>
  <c r="F26" i="14"/>
  <c r="E26" i="14"/>
  <c r="F25" i="14"/>
  <c r="E25" i="14"/>
  <c r="F24" i="14"/>
  <c r="G24" i="14" s="1"/>
  <c r="E24" i="14"/>
  <c r="F23" i="14"/>
  <c r="E23" i="14"/>
  <c r="G22" i="14"/>
  <c r="H22" i="14" s="1"/>
  <c r="F22" i="14"/>
  <c r="E22" i="14"/>
  <c r="F21" i="14"/>
  <c r="G21" i="14" s="1"/>
  <c r="E21" i="14"/>
  <c r="F19" i="14"/>
  <c r="E19" i="14"/>
  <c r="F18" i="14"/>
  <c r="G18" i="14" s="1"/>
  <c r="H18" i="14" s="1"/>
  <c r="E18" i="14"/>
  <c r="F17" i="14"/>
  <c r="G17" i="14" s="1"/>
  <c r="E17" i="14"/>
  <c r="F16" i="14"/>
  <c r="E16" i="14"/>
  <c r="D13" i="14"/>
  <c r="G12" i="14"/>
  <c r="H12" i="14" s="1"/>
  <c r="F12" i="14"/>
  <c r="E12" i="14"/>
  <c r="F11" i="14"/>
  <c r="E11" i="14"/>
  <c r="F10" i="14"/>
  <c r="E10" i="14"/>
  <c r="F9" i="14"/>
  <c r="G9" i="14" s="1"/>
  <c r="E9" i="14"/>
  <c r="G8" i="14"/>
  <c r="H8" i="14" s="1"/>
  <c r="F8" i="14"/>
  <c r="E8" i="14"/>
  <c r="F7" i="14"/>
  <c r="E7" i="14"/>
  <c r="F6" i="14"/>
  <c r="E6" i="14"/>
  <c r="F5" i="14"/>
  <c r="E5" i="14"/>
  <c r="E13" i="14" s="1"/>
  <c r="G4" i="14"/>
  <c r="F4" i="14"/>
  <c r="E4" i="14"/>
  <c r="L6" i="7"/>
  <c r="L7" i="7"/>
  <c r="L8" i="7"/>
  <c r="L9" i="7"/>
  <c r="L10" i="7"/>
  <c r="L11" i="7"/>
  <c r="L12" i="7"/>
  <c r="L13" i="7"/>
  <c r="L14" i="7"/>
  <c r="L15" i="7"/>
  <c r="L16" i="7"/>
  <c r="D32" i="13"/>
  <c r="F31" i="13"/>
  <c r="E31" i="13"/>
  <c r="F30" i="13"/>
  <c r="E30" i="13"/>
  <c r="F29" i="13"/>
  <c r="G29" i="13" s="1"/>
  <c r="H29" i="13" s="1"/>
  <c r="E29" i="13"/>
  <c r="F28" i="13"/>
  <c r="G28" i="13" s="1"/>
  <c r="E28" i="13"/>
  <c r="F27" i="13"/>
  <c r="E27" i="13"/>
  <c r="F26" i="13"/>
  <c r="E26" i="13"/>
  <c r="F25" i="13"/>
  <c r="G25" i="13" s="1"/>
  <c r="H25" i="13" s="1"/>
  <c r="E25" i="13"/>
  <c r="F24" i="13"/>
  <c r="E24" i="13"/>
  <c r="F23" i="13"/>
  <c r="G23" i="13" s="1"/>
  <c r="E23" i="13"/>
  <c r="F22" i="13"/>
  <c r="G22" i="13" s="1"/>
  <c r="E22" i="13"/>
  <c r="F21" i="13"/>
  <c r="G21" i="13" s="1"/>
  <c r="H21" i="13" s="1"/>
  <c r="E21" i="13"/>
  <c r="F20" i="13"/>
  <c r="G20" i="13" s="1"/>
  <c r="E20" i="13"/>
  <c r="F19" i="13"/>
  <c r="E19" i="13"/>
  <c r="F18" i="13"/>
  <c r="G18" i="13" s="1"/>
  <c r="E18" i="13"/>
  <c r="F17" i="13"/>
  <c r="G17" i="13" s="1"/>
  <c r="H17" i="13" s="1"/>
  <c r="E17" i="13"/>
  <c r="F16" i="13"/>
  <c r="G16" i="13" s="1"/>
  <c r="E16" i="13"/>
  <c r="D12" i="13"/>
  <c r="F11" i="13"/>
  <c r="E11" i="13"/>
  <c r="F10" i="13"/>
  <c r="G10" i="13" s="1"/>
  <c r="E10" i="13"/>
  <c r="F9" i="13"/>
  <c r="E9" i="13"/>
  <c r="F8" i="13"/>
  <c r="G8" i="13" s="1"/>
  <c r="E8" i="13"/>
  <c r="F7" i="13"/>
  <c r="E7" i="13"/>
  <c r="F6" i="13"/>
  <c r="E6" i="13"/>
  <c r="F5" i="13"/>
  <c r="G5" i="13" s="1"/>
  <c r="E5" i="13"/>
  <c r="F4" i="13"/>
  <c r="E4" i="13"/>
  <c r="D33" i="12"/>
  <c r="F32" i="12"/>
  <c r="E32" i="12"/>
  <c r="F31" i="12"/>
  <c r="E31" i="12"/>
  <c r="F30" i="12"/>
  <c r="G30" i="12" s="1"/>
  <c r="H30" i="12" s="1"/>
  <c r="E30" i="12"/>
  <c r="F29" i="12"/>
  <c r="G29" i="12" s="1"/>
  <c r="E29" i="12"/>
  <c r="F28" i="12"/>
  <c r="E28" i="12"/>
  <c r="F27" i="12"/>
  <c r="G27" i="12" s="1"/>
  <c r="E27" i="12"/>
  <c r="F26" i="12"/>
  <c r="G26" i="12" s="1"/>
  <c r="H26" i="12" s="1"/>
  <c r="E26" i="12"/>
  <c r="F25" i="12"/>
  <c r="E25" i="12"/>
  <c r="F24" i="12"/>
  <c r="G24" i="12" s="1"/>
  <c r="E24" i="12"/>
  <c r="F23" i="12"/>
  <c r="G23" i="12" s="1"/>
  <c r="E23" i="12"/>
  <c r="F22" i="12"/>
  <c r="G22" i="12" s="1"/>
  <c r="H22" i="12" s="1"/>
  <c r="E22" i="12"/>
  <c r="F21" i="12"/>
  <c r="E21" i="12"/>
  <c r="F19" i="12"/>
  <c r="E19" i="12"/>
  <c r="F18" i="12"/>
  <c r="G18" i="12" s="1"/>
  <c r="H18" i="12" s="1"/>
  <c r="E18" i="12"/>
  <c r="F17" i="12"/>
  <c r="E17" i="12"/>
  <c r="F16" i="12"/>
  <c r="E16" i="12"/>
  <c r="D13" i="12"/>
  <c r="F12" i="12"/>
  <c r="E12" i="12"/>
  <c r="G11" i="12"/>
  <c r="F11" i="12"/>
  <c r="E11" i="12"/>
  <c r="F10" i="12"/>
  <c r="E10" i="12"/>
  <c r="F9" i="12"/>
  <c r="E9" i="12"/>
  <c r="G8" i="12"/>
  <c r="H8" i="12" s="1"/>
  <c r="F8" i="12"/>
  <c r="E8" i="12"/>
  <c r="G7" i="12"/>
  <c r="F7" i="12"/>
  <c r="E7" i="12"/>
  <c r="F6" i="12"/>
  <c r="G6" i="12" s="1"/>
  <c r="H6" i="12" s="1"/>
  <c r="E6" i="12"/>
  <c r="F5" i="12"/>
  <c r="E5" i="12"/>
  <c r="G4" i="12"/>
  <c r="H4" i="12" s="1"/>
  <c r="F4" i="12"/>
  <c r="E4" i="12"/>
  <c r="H32" i="7"/>
  <c r="G23" i="10"/>
  <c r="G24" i="10"/>
  <c r="G27" i="10"/>
  <c r="G31" i="10"/>
  <c r="G32" i="10"/>
  <c r="D33" i="10"/>
  <c r="F32" i="10"/>
  <c r="E32" i="10"/>
  <c r="F31" i="10"/>
  <c r="E31" i="10"/>
  <c r="F30" i="10"/>
  <c r="G30" i="10" s="1"/>
  <c r="E30" i="10"/>
  <c r="F29" i="10"/>
  <c r="G29" i="10" s="1"/>
  <c r="E29" i="10"/>
  <c r="F28" i="10"/>
  <c r="G28" i="10" s="1"/>
  <c r="E28" i="10"/>
  <c r="F27" i="10"/>
  <c r="E27" i="10"/>
  <c r="F26" i="10"/>
  <c r="G26" i="10" s="1"/>
  <c r="E26" i="10"/>
  <c r="F25" i="10"/>
  <c r="G25" i="10" s="1"/>
  <c r="E25" i="10"/>
  <c r="F24" i="10"/>
  <c r="E24" i="10"/>
  <c r="F23" i="10"/>
  <c r="E23" i="10"/>
  <c r="F22" i="10"/>
  <c r="G22" i="10" s="1"/>
  <c r="E22" i="10"/>
  <c r="F21" i="10"/>
  <c r="G21" i="10" s="1"/>
  <c r="E21" i="10"/>
  <c r="F20" i="10"/>
  <c r="G20" i="10" s="1"/>
  <c r="E20" i="10"/>
  <c r="F19" i="10"/>
  <c r="G19" i="10" s="1"/>
  <c r="E19" i="10"/>
  <c r="F18" i="10"/>
  <c r="G18" i="10" s="1"/>
  <c r="E18" i="10"/>
  <c r="F17" i="10"/>
  <c r="G17" i="10" s="1"/>
  <c r="E17" i="10"/>
  <c r="D13" i="10"/>
  <c r="F12" i="10"/>
  <c r="G12" i="10" s="1"/>
  <c r="H12" i="10" s="1"/>
  <c r="E12" i="10"/>
  <c r="F11" i="10"/>
  <c r="E11" i="10"/>
  <c r="G10" i="10"/>
  <c r="F10" i="10"/>
  <c r="E10" i="10"/>
  <c r="F9" i="10"/>
  <c r="E9" i="10"/>
  <c r="F8" i="10"/>
  <c r="G8" i="10" s="1"/>
  <c r="H8" i="10" s="1"/>
  <c r="E8" i="10"/>
  <c r="F7" i="10"/>
  <c r="E7" i="10"/>
  <c r="F6" i="10"/>
  <c r="E6" i="10"/>
  <c r="F5" i="10"/>
  <c r="E5" i="10"/>
  <c r="F4" i="10"/>
  <c r="G4" i="10" s="1"/>
  <c r="E4" i="10"/>
  <c r="H9" i="15" l="1"/>
  <c r="H22" i="15"/>
  <c r="H31" i="15"/>
  <c r="H6" i="15"/>
  <c r="H8" i="15"/>
  <c r="G30" i="15"/>
  <c r="H30" i="15" s="1"/>
  <c r="H18" i="15"/>
  <c r="G9" i="15"/>
  <c r="G15" i="15"/>
  <c r="G31" i="15"/>
  <c r="H15" i="15"/>
  <c r="H27" i="15"/>
  <c r="G6" i="15"/>
  <c r="G10" i="15"/>
  <c r="H10" i="15" s="1"/>
  <c r="H5" i="15"/>
  <c r="G19" i="15"/>
  <c r="H19" i="15" s="1"/>
  <c r="G16" i="15"/>
  <c r="H16" i="15" s="1"/>
  <c r="G20" i="15"/>
  <c r="H20" i="15" s="1"/>
  <c r="G24" i="15"/>
  <c r="H24" i="15" s="1"/>
  <c r="G28" i="15"/>
  <c r="H28" i="15" s="1"/>
  <c r="G26" i="15"/>
  <c r="H26" i="15" s="1"/>
  <c r="H23" i="15"/>
  <c r="F12" i="15"/>
  <c r="H4" i="15"/>
  <c r="G22" i="15"/>
  <c r="F33" i="14"/>
  <c r="G4" i="7" s="1"/>
  <c r="E33" i="14"/>
  <c r="B35" i="14" s="1"/>
  <c r="H6" i="14"/>
  <c r="H10" i="14"/>
  <c r="H5" i="14"/>
  <c r="H31" i="14"/>
  <c r="H4" i="14"/>
  <c r="F13" i="14"/>
  <c r="G23" i="14"/>
  <c r="H23" i="14" s="1"/>
  <c r="G6" i="14"/>
  <c r="G28" i="14"/>
  <c r="H28" i="14" s="1"/>
  <c r="G5" i="14"/>
  <c r="G13" i="14" s="1"/>
  <c r="H9" i="14"/>
  <c r="G19" i="14"/>
  <c r="H27" i="14"/>
  <c r="G10" i="14"/>
  <c r="G16" i="14"/>
  <c r="G32" i="14"/>
  <c r="H32" i="14" s="1"/>
  <c r="H16" i="14"/>
  <c r="H24" i="14"/>
  <c r="G7" i="14"/>
  <c r="H7" i="14" s="1"/>
  <c r="G11" i="14"/>
  <c r="H11" i="14" s="1"/>
  <c r="G25" i="14"/>
  <c r="H25" i="14" s="1"/>
  <c r="H17" i="14"/>
  <c r="H21" i="14"/>
  <c r="E33" i="12"/>
  <c r="G25" i="12"/>
  <c r="H25" i="12" s="1"/>
  <c r="E13" i="12"/>
  <c r="H11" i="12"/>
  <c r="H29" i="12"/>
  <c r="H26" i="10"/>
  <c r="F13" i="12"/>
  <c r="G17" i="12"/>
  <c r="H17" i="12" s="1"/>
  <c r="G12" i="12"/>
  <c r="H12" i="12" s="1"/>
  <c r="E12" i="13"/>
  <c r="H7" i="12"/>
  <c r="G21" i="12"/>
  <c r="H21" i="12" s="1"/>
  <c r="F12" i="13"/>
  <c r="D4" i="7" s="1"/>
  <c r="E32" i="13"/>
  <c r="B34" i="13" s="1"/>
  <c r="H8" i="13"/>
  <c r="G26" i="13"/>
  <c r="H26" i="13" s="1"/>
  <c r="H22" i="13"/>
  <c r="G19" i="13"/>
  <c r="H19" i="13" s="1"/>
  <c r="F32" i="13"/>
  <c r="I4" i="7" s="1"/>
  <c r="H18" i="13"/>
  <c r="G9" i="13"/>
  <c r="H9" i="13" s="1"/>
  <c r="G31" i="13"/>
  <c r="H31" i="13" s="1"/>
  <c r="H23" i="13"/>
  <c r="G6" i="13"/>
  <c r="H6" i="13" s="1"/>
  <c r="H10" i="13"/>
  <c r="G24" i="13"/>
  <c r="H24" i="13" s="1"/>
  <c r="H16" i="13"/>
  <c r="H20" i="13"/>
  <c r="H28" i="13"/>
  <c r="H5" i="13"/>
  <c r="G4" i="13"/>
  <c r="H4" i="13" s="1"/>
  <c r="G30" i="13"/>
  <c r="H30" i="13" s="1"/>
  <c r="G27" i="13"/>
  <c r="H27" i="13" s="1"/>
  <c r="G7" i="13"/>
  <c r="H7" i="13" s="1"/>
  <c r="G11" i="13"/>
  <c r="H11" i="13" s="1"/>
  <c r="H10" i="12"/>
  <c r="G31" i="12"/>
  <c r="H31" i="12" s="1"/>
  <c r="H23" i="12"/>
  <c r="G9" i="12"/>
  <c r="H9" i="12" s="1"/>
  <c r="G5" i="12"/>
  <c r="G13" i="12" s="1"/>
  <c r="G19" i="12"/>
  <c r="H19" i="12" s="1"/>
  <c r="H27" i="12"/>
  <c r="G16" i="12"/>
  <c r="H24" i="12"/>
  <c r="F33" i="12"/>
  <c r="H4" i="7" s="1"/>
  <c r="G10" i="12"/>
  <c r="G32" i="12"/>
  <c r="H32" i="12" s="1"/>
  <c r="G28" i="12"/>
  <c r="H28" i="12" s="1"/>
  <c r="H18" i="10"/>
  <c r="H32" i="10"/>
  <c r="H30" i="10"/>
  <c r="H22" i="10"/>
  <c r="F33" i="10"/>
  <c r="K4" i="7" s="1"/>
  <c r="E33" i="10"/>
  <c r="E13" i="10"/>
  <c r="B35" i="10" s="1"/>
  <c r="H10" i="10"/>
  <c r="H21" i="10"/>
  <c r="H4" i="10"/>
  <c r="H19" i="10"/>
  <c r="H27" i="10"/>
  <c r="H29" i="10"/>
  <c r="H5" i="10"/>
  <c r="H6" i="10"/>
  <c r="H24" i="10"/>
  <c r="H31" i="10"/>
  <c r="H25" i="10"/>
  <c r="G9" i="10"/>
  <c r="H9" i="10" s="1"/>
  <c r="H23" i="10"/>
  <c r="G6" i="10"/>
  <c r="H28" i="10"/>
  <c r="G5" i="10"/>
  <c r="F13" i="10"/>
  <c r="H20" i="10"/>
  <c r="G7" i="10"/>
  <c r="H7" i="10" s="1"/>
  <c r="G11" i="10"/>
  <c r="H11" i="10" s="1"/>
  <c r="H17" i="10"/>
  <c r="G12" i="15" l="1"/>
  <c r="H32" i="15"/>
  <c r="G32" i="15"/>
  <c r="H12" i="15"/>
  <c r="B35" i="15" s="1"/>
  <c r="B35" i="12"/>
  <c r="L4" i="7"/>
  <c r="H13" i="14"/>
  <c r="H33" i="14"/>
  <c r="G33" i="14"/>
  <c r="G5" i="7" s="1"/>
  <c r="G33" i="12"/>
  <c r="H5" i="7" s="1"/>
  <c r="G32" i="13"/>
  <c r="I5" i="7" s="1"/>
  <c r="G12" i="13"/>
  <c r="D5" i="7" s="1"/>
  <c r="H12" i="13"/>
  <c r="H32" i="13"/>
  <c r="H5" i="12"/>
  <c r="H13" i="12" s="1"/>
  <c r="H16" i="12"/>
  <c r="H33" i="12" s="1"/>
  <c r="G13" i="10"/>
  <c r="H33" i="10"/>
  <c r="G33" i="10"/>
  <c r="K5" i="7" s="1"/>
  <c r="H13" i="10"/>
  <c r="L5" i="7" l="1"/>
  <c r="B36" i="14"/>
  <c r="B35" i="13"/>
  <c r="B36" i="12"/>
  <c r="B36" i="10"/>
  <c r="L37" i="7"/>
  <c r="L36" i="7"/>
  <c r="L35" i="7"/>
  <c r="L34" i="7"/>
  <c r="L33" i="7"/>
  <c r="L32" i="7"/>
  <c r="I32" i="7"/>
  <c r="D28" i="7"/>
  <c r="D17" i="7" s="1"/>
  <c r="D18" i="7" s="1"/>
  <c r="F28" i="7"/>
  <c r="F17" i="7" s="1"/>
  <c r="F18" i="7" s="1"/>
  <c r="C28" i="7"/>
  <c r="C17" i="7" s="1"/>
  <c r="C18" i="7" s="1"/>
  <c r="B28" i="7"/>
  <c r="B17" i="7" s="1"/>
  <c r="I37" i="7"/>
  <c r="H37" i="7"/>
  <c r="I36" i="7"/>
  <c r="H36" i="7"/>
  <c r="I35" i="7"/>
  <c r="H35" i="7"/>
  <c r="I34" i="7"/>
  <c r="H34" i="7"/>
  <c r="I33" i="7"/>
  <c r="H33" i="7"/>
  <c r="I38" i="7" l="1"/>
  <c r="B18" i="7"/>
  <c r="L21" i="7"/>
  <c r="M34" i="7"/>
  <c r="M32" i="7"/>
  <c r="K28" i="7"/>
  <c r="K17" i="7" s="1"/>
  <c r="K18" i="7" s="1"/>
  <c r="M35" i="7"/>
  <c r="H28" i="7"/>
  <c r="H17" i="7" s="1"/>
  <c r="H18" i="7" s="1"/>
  <c r="M36" i="7"/>
  <c r="G28" i="7"/>
  <c r="G17" i="7" s="1"/>
  <c r="G18" i="7" s="1"/>
  <c r="M33" i="7"/>
  <c r="M37" i="7"/>
  <c r="L27" i="7"/>
  <c r="L23" i="7"/>
  <c r="L26" i="7"/>
  <c r="I17" i="7"/>
  <c r="I18" i="7" s="1"/>
  <c r="D42" i="7" s="1"/>
  <c r="L22" i="7"/>
  <c r="L24" i="7"/>
  <c r="L25" i="7"/>
  <c r="L38" i="7"/>
  <c r="H38" i="7"/>
  <c r="B42" i="7" l="1"/>
  <c r="C42" i="7"/>
  <c r="C43" i="7" s="1"/>
  <c r="F42" i="7"/>
  <c r="F43" i="7" s="1"/>
  <c r="L17" i="7"/>
  <c r="L18" i="7" s="1"/>
  <c r="B43" i="7"/>
  <c r="D43" i="7"/>
  <c r="L28" i="7"/>
  <c r="M38"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tc={9B48A678-15BF-4C8E-A2AD-3AB803EFF466}</author>
  </authors>
  <commentList>
    <comment ref="A15" authorId="0" shapeId="0" xr:uid="{9B48A678-15BF-4C8E-A2AD-3AB803EFF466}">
      <text>
        <t xml:space="preserve">[Threaded comment]
Your version of Excel allows you to read this threaded comment; however, any edits to it will get removed if the file is opened in a newer version of Excel. Learn more: https://go.microsoft.com/fwlink/?linkid=870924
Comment:
    Kayla provides the care giver support and the home making services, I split her salary in half and put in the 2 areas.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tc={F8BE6D31-BD16-46D2-A5C7-E0DBFA9365D3}</author>
  </authors>
  <commentList>
    <comment ref="A15" authorId="0" shapeId="0" xr:uid="{F8BE6D31-BD16-46D2-A5C7-E0DBFA9365D3}">
      <text>
        <t xml:space="preserve">[Threaded comment]
Your version of Excel allows you to read this threaded comment; however, any edits to it will get removed if the file is opened in a newer version of Excel. Learn more: https://go.microsoft.com/fwlink/?linkid=870924
Comment:
    Kayla provides the care giver support and the home making services, I split her salary in half and put in the 2 areas.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tc={CACA4E1E-0791-4D9A-A8A7-E5146CBD0BC8}</author>
  </authors>
  <commentList>
    <comment ref="A16" authorId="0" shapeId="0" xr:uid="{CACA4E1E-0791-4D9A-A8A7-E5146CBD0BC8}">
      <text>
        <t xml:space="preserve">[Threaded comment]
Your version of Excel allows you to read this threaded comment; however, any edits to it will get removed if the file is opened in a newer version of Excel. Learn more: https://go.microsoft.com/fwlink/?linkid=870924
Comment:
    Kayla provides the care giver support and the home making services, I split her salary in half and put in the 2 areas. </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<sst xmlns="http://schemas.openxmlformats.org/spreadsheetml/2006/main" count="398" uniqueCount="159">
  <si>
    <r>
      <t>Part A: Personnel Costs</t>
    </r>
    <r>
      <rPr>
        <b/>
        <sz val="24"/>
        <rFont val="Supreme"/>
        <family val="3"/>
      </rPr>
      <t xml:space="preserve"> </t>
    </r>
    <r>
      <rPr>
        <b/>
        <sz val="16"/>
        <rFont val="Supreme"/>
        <family val="3"/>
      </rPr>
      <t>(including Title III, Alternative Care / Elderly Waiver, Private Pay and All Other)</t>
    </r>
  </si>
  <si>
    <t>Project Management (Directly Employed by Tribe or Provider)</t>
  </si>
  <si>
    <t>Position Title</t>
  </si>
  <si>
    <t>Work Location</t>
  </si>
  <si>
    <t>Hourly Rate/Value</t>
  </si>
  <si>
    <t>Hours Per Project Year</t>
  </si>
  <si>
    <t>FTE</t>
  </si>
  <si>
    <t>Annual Salary Cost</t>
  </si>
  <si>
    <t>Annual Fringe Benefit Cost</t>
  </si>
  <si>
    <t>Total Salary and Benefit</t>
  </si>
  <si>
    <t xml:space="preserve">Sub Totals </t>
  </si>
  <si>
    <t>Site/Provider (Site Staff-Directly Employed by Tribe or Provider)</t>
  </si>
  <si>
    <t>Totals</t>
  </si>
  <si>
    <t>Total FTE</t>
  </si>
  <si>
    <t>Total Salary and Fringe Cost</t>
  </si>
  <si>
    <t>Part B: Service Rate Unit Cost</t>
  </si>
  <si>
    <t>Project Management Cost Breakdown</t>
  </si>
  <si>
    <t>Site/Provider Cost Breakdown</t>
  </si>
  <si>
    <t>Title III-C1 Congregate</t>
  </si>
  <si>
    <t>Title III-C2 Home Delivered</t>
  </si>
  <si>
    <t>Title III-B Supportive Services</t>
  </si>
  <si>
    <t>Title III-E Family/ Caregiver Support</t>
  </si>
  <si>
    <t>Total</t>
  </si>
  <si>
    <t xml:space="preserve">Salaries </t>
  </si>
  <si>
    <t>Fringe Benefits</t>
  </si>
  <si>
    <t>Staff Travel</t>
  </si>
  <si>
    <t>Supplies</t>
  </si>
  <si>
    <t>Utilities</t>
  </si>
  <si>
    <t>Communications</t>
  </si>
  <si>
    <t>Building Space</t>
  </si>
  <si>
    <t>Professional Services</t>
  </si>
  <si>
    <t>Raw Food</t>
  </si>
  <si>
    <t>Caterer/Subcontractor* (Total below)</t>
  </si>
  <si>
    <t>Equipment</t>
  </si>
  <si>
    <t>Insurance (as required)</t>
  </si>
  <si>
    <t>Indirect Costs</t>
  </si>
  <si>
    <t>Other** (Total from below)</t>
  </si>
  <si>
    <t>**Other Project Management Cost Breakdown</t>
  </si>
  <si>
    <t>**Other Site/Provider Cost Breakdown</t>
  </si>
  <si>
    <t>**List Other Costs</t>
  </si>
  <si>
    <t>Total Other Costs</t>
  </si>
  <si>
    <t>*Caterer/Subcontractor Breakdown</t>
  </si>
  <si>
    <t>Service Unit Numbers in Contract</t>
  </si>
  <si>
    <r>
      <t xml:space="preserve">Cost of Services </t>
    </r>
    <r>
      <rPr>
        <b/>
        <sz val="11"/>
        <rFont val="Supreme"/>
        <family val="3"/>
      </rPr>
      <t>(Autocalculated based on Unit Price and Number)</t>
    </r>
  </si>
  <si>
    <t>*Enter Caterer/Subcontractor Name</t>
  </si>
  <si>
    <t>Unit Price</t>
  </si>
  <si>
    <t>Cost Unit Calculation</t>
  </si>
  <si>
    <t>Title III Congregate</t>
  </si>
  <si>
    <t>Title III Home Delivered</t>
  </si>
  <si>
    <t>Units of Service:</t>
  </si>
  <si>
    <t>Total cost for service:</t>
  </si>
  <si>
    <t>Cost per Service:</t>
  </si>
  <si>
    <t>Assumptions</t>
  </si>
  <si>
    <t>Number of Scheduled Operation Days:</t>
  </si>
  <si>
    <t>Closure Days Due to Weather:</t>
  </si>
  <si>
    <t>(minus)</t>
  </si>
  <si>
    <t>Number of Service Days:</t>
  </si>
  <si>
    <t>DO NOT EDIT</t>
  </si>
  <si>
    <t>Older Americans Act Cost Definitions</t>
  </si>
  <si>
    <r>
      <t>Project Management</t>
    </r>
    <r>
      <rPr>
        <sz val="14"/>
        <color theme="0"/>
        <rFont val="Supreme"/>
        <family val="3"/>
      </rPr>
      <t>:</t>
    </r>
  </si>
  <si>
    <r>
      <t xml:space="preserve">Include all costs for </t>
    </r>
    <r>
      <rPr>
        <b/>
        <i/>
        <sz val="12"/>
        <rFont val="Supreme"/>
        <family val="3"/>
      </rPr>
      <t>overall</t>
    </r>
    <r>
      <rPr>
        <sz val="12"/>
        <rFont val="Supreme"/>
        <family val="3"/>
      </rPr>
      <t xml:space="preserve"> project management and administration by tribe</t>
    </r>
  </si>
  <si>
    <t>Allowable Costs</t>
  </si>
  <si>
    <t>Definition</t>
  </si>
  <si>
    <t>Salaries &amp; Fringe Benefits</t>
  </si>
  <si>
    <t xml:space="preserve">Project director and related administrative staff such as assistant directors; nutritionists, bookkeepers; clerical staff; supervisor of site managers etc. </t>
  </si>
  <si>
    <t>Staff travel</t>
  </si>
  <si>
    <t>Related to overall project management</t>
  </si>
  <si>
    <t>Related to overall project management, such as consumable office supplies, office equipment less than $10,000</t>
  </si>
  <si>
    <t>Related to overall project management offices and activities</t>
  </si>
  <si>
    <t>Related to overall project management offices</t>
  </si>
  <si>
    <t>Examples: consultants hired for training, consulting registered  dietitian etc.</t>
  </si>
  <si>
    <t>Related to overall project management, such as office equipment $10000 or greater</t>
  </si>
  <si>
    <t>Insurance</t>
  </si>
  <si>
    <t>As required in Appendix A</t>
  </si>
  <si>
    <t>Other</t>
  </si>
  <si>
    <t>General expenses related to overall project management, such as licenses, copying and reproduction, professional dues and subscriptions, project council expenses, advertising, training, audit costs, volunteer recognition, etc.</t>
  </si>
  <si>
    <t>Meals &amp; Other Services</t>
  </si>
  <si>
    <t xml:space="preserve">Include all costs incurred for site operations and the preparation and portioning of meals or other services </t>
  </si>
  <si>
    <t>Site operations (participant registration and tracking activities), food or supply preparation, reheating food, cooking, portioning, cleaning of meal preparation area, dishwashing, ordering, completing and inventory of food or other supplies, procurement of food or other supplies</t>
  </si>
  <si>
    <t>Related to site, meal preparation, and service provider staff</t>
  </si>
  <si>
    <t>Small durable items, small kitchen or other equipment less than $10,000, consummable supplies, cleaning materials</t>
  </si>
  <si>
    <t>The proportion of utilities used for program related site activities and meal preparation or other services</t>
  </si>
  <si>
    <t>Communications used at sites by site staff</t>
  </si>
  <si>
    <t>Building space used for site activities and /or meal or service preparation</t>
  </si>
  <si>
    <t>Raw food, transportation of raw food to project, transportation of raw food to preparation sites, storage of food at storage facilities for project</t>
  </si>
  <si>
    <t>Caterer/Subcontractor Contracts</t>
  </si>
  <si>
    <t>Costs for preparation, portioning and delivery to meal site of meals prepared by a provider not directly employed by the tribe or costs of providing services by a provider not directly empoyed by tribe</t>
  </si>
  <si>
    <t xml:space="preserve">Cost of capital items such as stoves, refrigerators, dishwashers, freezers, steam tables, stainless steel work tables greater than $10,000. Also cost of repair and maintenance of capitol equipment </t>
  </si>
  <si>
    <t>As required as part of contract with MIAAA</t>
  </si>
  <si>
    <t>Costs for transportation of prepared food or supplies to satellite sites, i.e. equipment operation costs (gas, oil, repair and storage for project-owned vehicles) and pay for delivery person. Mileage costs for volunteers delivering meals or other services to homebound</t>
  </si>
  <si>
    <t>Older Americans Act Title III Services</t>
  </si>
  <si>
    <t>Title III Service</t>
  </si>
  <si>
    <t>Cost Unit</t>
  </si>
  <si>
    <t>Title III Fund</t>
  </si>
  <si>
    <t>Registered</t>
  </si>
  <si>
    <t>Adult Day Care/Adult Day Health</t>
  </si>
  <si>
    <t>1 day (8 hours)*</t>
  </si>
  <si>
    <t>B</t>
  </si>
  <si>
    <t>Yes</t>
  </si>
  <si>
    <t>Assisted Transportation</t>
  </si>
  <si>
    <t>1 one way trip</t>
  </si>
  <si>
    <t>Chore</t>
  </si>
  <si>
    <t>1 hour</t>
  </si>
  <si>
    <t>Homemaker</t>
  </si>
  <si>
    <t>Personal Care</t>
  </si>
  <si>
    <t>Self-Directed Supportive Services</t>
  </si>
  <si>
    <t>N/A</t>
  </si>
  <si>
    <t>B or E</t>
  </si>
  <si>
    <t>Consultation</t>
  </si>
  <si>
    <t>No</t>
  </si>
  <si>
    <t>Consumable Supplies</t>
  </si>
  <si>
    <t>1 delivery</t>
  </si>
  <si>
    <t>Counseling</t>
  </si>
  <si>
    <t>1 session</t>
  </si>
  <si>
    <t>Education/Training</t>
  </si>
  <si>
    <t>Guardianship</t>
  </si>
  <si>
    <t>TBD</t>
  </si>
  <si>
    <t>Home Modification</t>
  </si>
  <si>
    <t>1 project (up to $500)</t>
  </si>
  <si>
    <t>Information and Assistance</t>
  </si>
  <si>
    <t>1 contact</t>
  </si>
  <si>
    <t>Outreach</t>
  </si>
  <si>
    <t>Nutrition Education</t>
  </si>
  <si>
    <t>1 session per participant</t>
  </si>
  <si>
    <t>Transportation</t>
  </si>
  <si>
    <t>1 one-way trip</t>
  </si>
  <si>
    <t>Technology</t>
  </si>
  <si>
    <t xml:space="preserve">1 project </t>
  </si>
  <si>
    <t>Telephone Reassurance</t>
  </si>
  <si>
    <t>1 call</t>
  </si>
  <si>
    <t>Visiting</t>
  </si>
  <si>
    <t>1 visit</t>
  </si>
  <si>
    <t>Congregate Meals</t>
  </si>
  <si>
    <t>1 meal</t>
  </si>
  <si>
    <t>C-1</t>
  </si>
  <si>
    <t>Nutrition Counseling</t>
  </si>
  <si>
    <t>C-1 or C-2</t>
  </si>
  <si>
    <t>Home Delivered Meals (including Grab &amp; Go Options)</t>
  </si>
  <si>
    <t>C-2</t>
  </si>
  <si>
    <t xml:space="preserve">Evidence Based Health Promotion </t>
  </si>
  <si>
    <t>D</t>
  </si>
  <si>
    <t>Health Promotion: Non Evidence-based</t>
  </si>
  <si>
    <t>Caregiver Counseling</t>
  </si>
  <si>
    <t>hours*</t>
  </si>
  <si>
    <t>E</t>
  </si>
  <si>
    <t>Caregiver Respite</t>
  </si>
  <si>
    <t>Caregiver Respite In Home</t>
  </si>
  <si>
    <t>Caregiver Respite Other Respite</t>
  </si>
  <si>
    <t>Caregiver Respite Out of Home Day</t>
  </si>
  <si>
    <t>Caregiver Respite Out of Home Overnight</t>
  </si>
  <si>
    <t>Caregiver Support Groups</t>
  </si>
  <si>
    <t>Caregiver Training</t>
  </si>
  <si>
    <t>Self-Directed Caregiver Support Services</t>
  </si>
  <si>
    <t>Supplemental Services</t>
  </si>
  <si>
    <t>Caregiver Assistance - Information and Assistance</t>
  </si>
  <si>
    <t>Caregiver Public Information Services</t>
  </si>
  <si>
    <t>1 activity</t>
  </si>
  <si>
    <t>* May report using partial units</t>
  </si>
  <si>
    <t>Title III-B Legal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</si>
</sst>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_);\(&quot;$&quot;#,##0\)"/>
    <numFmt numFmtId="44" formatCode="_(&quot;$&quot;* #,##0.00_);_(&quot;$&quot;* \(#,##0.00\);_(&quot;$&quot;* &quot;-&quot;??_);_(@_)"/>
    <numFmt numFmtId="164" formatCode="&quot;$&quot;#,##0.00"/>
    <numFmt numFmtId="165" formatCode="&quot;$&quot;#,##0"/>
  </numFmts>
  <fonts count="27" x14ac:knownFonts="1">
    <font>
      <sz val="11"/>
      <color theme="1"/>
      <name val="Calibri"/>
      <family val="2"/>
      <scheme val="minor"/>
    </font>
    <font>
      <sz val="10"/>
      <name val="Arial"/>
    </font>
    <font>
      <sz val="10"/>
      <name val="Arial"/>
      <family val="2"/>
    </font>
    <font>
      <sz val="12"/>
      <color theme="1"/>
      <name val="Tahoma"/>
      <family val="2"/>
    </font>
    <font>
      <sz val="10"/>
      <name val="Supreme"/>
      <family val="3"/>
    </font>
    <font>
      <b/>
      <sz val="20"/>
      <name val="Supreme"/>
      <family val="3"/>
    </font>
    <font>
      <b/>
      <sz val="24"/>
      <name val="Supreme"/>
      <family val="3"/>
    </font>
    <font>
      <b/>
      <sz val="16"/>
      <name val="Supreme"/>
      <family val="3"/>
    </font>
    <font>
      <b/>
      <sz val="14"/>
      <color theme="0"/>
      <name val="Supreme"/>
      <family val="3"/>
    </font>
    <font>
      <sz val="10"/>
      <color theme="0"/>
      <name val="Supreme"/>
      <family val="3"/>
    </font>
    <font>
      <sz val="12"/>
      <name val="Supreme"/>
      <family val="3"/>
    </font>
    <font>
      <b/>
      <sz val="12"/>
      <name val="Supreme"/>
      <family val="3"/>
    </font>
    <font>
      <sz val="11"/>
      <name val="Supreme"/>
      <family val="3"/>
    </font>
    <font>
      <b/>
      <sz val="11"/>
      <name val="Supreme"/>
      <family val="3"/>
    </font>
    <font>
      <b/>
      <sz val="14"/>
      <name val="Supreme"/>
      <family val="3"/>
    </font>
    <font>
      <b/>
      <sz val="12"/>
      <color theme="0"/>
      <name val="Supreme"/>
      <family val="3"/>
    </font>
    <font>
      <b/>
      <sz val="11"/>
      <color theme="0"/>
      <name val="Supreme"/>
      <family val="3"/>
    </font>
    <font>
      <b/>
      <sz val="12"/>
      <color rgb="FFFF0000"/>
      <name val="Supreme"/>
      <family val="3"/>
    </font>
    <font>
      <sz val="12"/>
      <color theme="1"/>
      <name val="Supreme"/>
      <family val="3"/>
    </font>
    <font>
      <b/>
      <i/>
      <sz val="12"/>
      <name val="Supreme"/>
      <family val="3"/>
    </font>
    <font>
      <sz val="14"/>
      <color theme="0"/>
      <name val="Supreme"/>
      <family val="3"/>
    </font>
    <font>
      <b/>
      <sz val="20"/>
      <name val="Supreme Extrabold"/>
      <family val="3"/>
    </font>
    <font>
      <sz val="12"/>
      <color theme="0"/>
      <name val="Supreme"/>
      <family val="3"/>
    </font>
    <font>
      <sz val="11"/>
      <color theme="1"/>
      <name val="Supreme"/>
      <family val="3"/>
    </font>
    <font>
      <sz val="11"/>
      <color theme="0"/>
      <name val="Supreme"/>
      <family val="3"/>
    </font>
    <font>
      <b/>
      <sz val="20"/>
      <color theme="1"/>
      <name val="Supreme Extrabold"/>
      <family val="3"/>
    </font>
    <font>
      <sz val="11"/>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1EDEA"/>
        <bgColor indexed="64"/>
      </patternFill>
    </fill>
    <fill>
      <patternFill patternType="solid">
        <fgColor rgb="FF612330"/>
        <bgColor indexed="64"/>
      </patternFill>
    </fill>
    <fill>
      <patternFill patternType="solid">
        <fgColor rgb="FF0E3F44"/>
        <bgColor indexed="64"/>
      </patternFill>
    </fill>
    <fill>
      <patternFill patternType="solid">
        <fgColor rgb="FF925C37"/>
        <bgColor indexed="64"/>
      </patternFill>
    </fill>
    <fill>
      <patternFill patternType="solid">
        <fgColor theme="0" tint="-0.249977111117893"/>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medium">
        <color indexed="64"/>
      </right>
      <top/>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double">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double">
        <color indexed="64"/>
      </top>
      <bottom style="medium">
        <color indexed="64"/>
      </bottom>
      <diagonal/>
    </border>
  </borders>
  <cellStyleXfs count="4">
    <xf numFmtId="0" fontId="0" fillId="0" borderId="0"/>
    <xf numFmtId="0" fontId="1" fillId="0" borderId="0"/>
    <xf numFmtId="0" fontId="3" fillId="0" borderId="0"/>
    <xf numFmtId="44" fontId="26" fillId="0" borderId="0" applyFont="0" applyFill="0" applyBorder="0" applyAlignment="0" applyProtection="0"/>
  </cellStyleXfs>
  <cellXfs count="170">
    <xf numFmtId="0" fontId="0" fillId="0" borderId="0" xfId="0"/>
    <xf numFmtId="0" fontId="1" fillId="0" borderId="0" xfId="1"/>
    <xf numFmtId="0" fontId="2" fillId="0" borderId="0" xfId="1" applyFont="1"/>
    <xf numFmtId="0" fontId="3" fillId="0" borderId="0" xfId="2"/>
    <xf numFmtId="0" fontId="4" fillId="3" borderId="0" xfId="1" applyFont="1" applyFill="1"/>
    <xf numFmtId="0" fontId="8" fillId="5" borderId="9" xfId="1" applyFont="1" applyFill="1" applyBorder="1"/>
    <xf numFmtId="0" fontId="9" fillId="5" borderId="9" xfId="1" applyFont="1" applyFill="1" applyBorder="1"/>
    <xf numFmtId="0" fontId="9" fillId="4" borderId="9" xfId="1" applyFont="1" applyFill="1" applyBorder="1"/>
    <xf numFmtId="0" fontId="4" fillId="0" borderId="0" xfId="1" applyFont="1"/>
    <xf numFmtId="0" fontId="8" fillId="4" borderId="0" xfId="1" applyFont="1" applyFill="1"/>
    <xf numFmtId="0" fontId="9" fillId="4" borderId="0" xfId="1" applyFont="1" applyFill="1"/>
    <xf numFmtId="0" fontId="12" fillId="0" borderId="5" xfId="1" applyFont="1" applyBorder="1" applyAlignment="1">
      <alignment horizontal="center"/>
    </xf>
    <xf numFmtId="0" fontId="12" fillId="0" borderId="5" xfId="1" applyFont="1" applyBorder="1" applyAlignment="1">
      <alignment horizontal="center" wrapText="1"/>
    </xf>
    <xf numFmtId="0" fontId="12" fillId="0" borderId="1" xfId="1" applyFont="1" applyBorder="1"/>
    <xf numFmtId="2" fontId="12" fillId="0" borderId="1" xfId="1" applyNumberFormat="1" applyFont="1" applyBorder="1"/>
    <xf numFmtId="5" fontId="12" fillId="0" borderId="1" xfId="1" applyNumberFormat="1" applyFont="1" applyBorder="1"/>
    <xf numFmtId="165" fontId="12" fillId="0" borderId="1" xfId="1" applyNumberFormat="1" applyFont="1" applyBorder="1"/>
    <xf numFmtId="0" fontId="12" fillId="0" borderId="0" xfId="1" applyFont="1"/>
    <xf numFmtId="0" fontId="13" fillId="0" borderId="0" xfId="1" applyFont="1"/>
    <xf numFmtId="2" fontId="12" fillId="0" borderId="0" xfId="1" applyNumberFormat="1" applyFont="1"/>
    <xf numFmtId="5" fontId="12" fillId="0" borderId="0" xfId="1" applyNumberFormat="1" applyFont="1"/>
    <xf numFmtId="165" fontId="12" fillId="0" borderId="0" xfId="1" applyNumberFormat="1" applyFont="1"/>
    <xf numFmtId="0" fontId="13" fillId="0" borderId="1" xfId="1" applyFont="1" applyBorder="1"/>
    <xf numFmtId="0" fontId="1" fillId="3" borderId="0" xfId="1" applyFill="1"/>
    <xf numFmtId="0" fontId="12" fillId="0" borderId="15" xfId="1" applyFont="1" applyBorder="1" applyAlignment="1">
      <alignment horizontal="center" wrapText="1"/>
    </xf>
    <xf numFmtId="165" fontId="12" fillId="0" borderId="16" xfId="1" applyNumberFormat="1" applyFont="1" applyBorder="1" applyProtection="1">
      <protection locked="0"/>
    </xf>
    <xf numFmtId="165" fontId="12" fillId="0" borderId="1" xfId="1" applyNumberFormat="1" applyFont="1" applyBorder="1" applyProtection="1">
      <protection locked="0"/>
    </xf>
    <xf numFmtId="165" fontId="12" fillId="0" borderId="17" xfId="1" applyNumberFormat="1" applyFont="1" applyBorder="1"/>
    <xf numFmtId="165" fontId="12" fillId="0" borderId="8" xfId="1" applyNumberFormat="1" applyFont="1" applyBorder="1"/>
    <xf numFmtId="0" fontId="13" fillId="0" borderId="3" xfId="1" applyFont="1" applyBorder="1" applyAlignment="1">
      <alignment horizontal="right"/>
    </xf>
    <xf numFmtId="165" fontId="13" fillId="0" borderId="18" xfId="1" applyNumberFormat="1" applyFont="1" applyBorder="1"/>
    <xf numFmtId="165" fontId="13" fillId="0" borderId="19" xfId="1" applyNumberFormat="1" applyFont="1" applyBorder="1"/>
    <xf numFmtId="0" fontId="12" fillId="0" borderId="3" xfId="1" applyFont="1" applyBorder="1" applyProtection="1">
      <protection locked="0"/>
    </xf>
    <xf numFmtId="3" fontId="12" fillId="0" borderId="16" xfId="1" applyNumberFormat="1" applyFont="1" applyBorder="1" applyProtection="1">
      <protection locked="0"/>
    </xf>
    <xf numFmtId="3" fontId="12" fillId="0" borderId="1" xfId="1" applyNumberFormat="1" applyFont="1" applyBorder="1" applyProtection="1">
      <protection locked="0"/>
    </xf>
    <xf numFmtId="164" fontId="12" fillId="0" borderId="3" xfId="1" applyNumberFormat="1" applyFont="1" applyBorder="1" applyProtection="1">
      <protection locked="0"/>
    </xf>
    <xf numFmtId="165" fontId="12" fillId="0" borderId="26" xfId="1" applyNumberFormat="1" applyFont="1" applyBorder="1"/>
    <xf numFmtId="3" fontId="12" fillId="0" borderId="23" xfId="1" applyNumberFormat="1" applyFont="1" applyBorder="1" applyProtection="1">
      <protection locked="0"/>
    </xf>
    <xf numFmtId="3" fontId="12" fillId="0" borderId="24" xfId="1" applyNumberFormat="1" applyFont="1" applyBorder="1" applyProtection="1">
      <protection locked="0"/>
    </xf>
    <xf numFmtId="164" fontId="12" fillId="0" borderId="29" xfId="1" applyNumberFormat="1" applyFont="1" applyBorder="1" applyProtection="1">
      <protection locked="0"/>
    </xf>
    <xf numFmtId="165" fontId="12" fillId="0" borderId="17" xfId="1" applyNumberFormat="1" applyFont="1" applyBorder="1" applyProtection="1">
      <protection locked="0"/>
    </xf>
    <xf numFmtId="165" fontId="12" fillId="0" borderId="8" xfId="1" applyNumberFormat="1" applyFont="1" applyBorder="1" applyProtection="1">
      <protection locked="0"/>
    </xf>
    <xf numFmtId="165" fontId="12" fillId="0" borderId="27" xfId="1" applyNumberFormat="1" applyFont="1" applyBorder="1"/>
    <xf numFmtId="165" fontId="12" fillId="0" borderId="36" xfId="1" applyNumberFormat="1" applyFont="1" applyBorder="1"/>
    <xf numFmtId="165" fontId="12" fillId="0" borderId="19" xfId="1" applyNumberFormat="1" applyFont="1" applyBorder="1"/>
    <xf numFmtId="165" fontId="12" fillId="0" borderId="28" xfId="1" applyNumberFormat="1" applyFont="1" applyBorder="1"/>
    <xf numFmtId="0" fontId="12" fillId="0" borderId="7" xfId="1" applyFont="1" applyBorder="1" applyProtection="1">
      <protection locked="0"/>
    </xf>
    <xf numFmtId="165" fontId="12" fillId="0" borderId="35" xfId="1" applyNumberFormat="1" applyFont="1" applyBorder="1"/>
    <xf numFmtId="165" fontId="12" fillId="0" borderId="34" xfId="1" applyNumberFormat="1" applyFont="1" applyBorder="1"/>
    <xf numFmtId="165" fontId="12" fillId="0" borderId="37" xfId="1" applyNumberFormat="1" applyFont="1" applyBorder="1"/>
    <xf numFmtId="0" fontId="14" fillId="3" borderId="0" xfId="1" applyFont="1" applyFill="1"/>
    <xf numFmtId="0" fontId="12" fillId="3" borderId="0" xfId="1" applyFont="1" applyFill="1"/>
    <xf numFmtId="0" fontId="15" fillId="0" borderId="0" xfId="1" applyFont="1"/>
    <xf numFmtId="0" fontId="13" fillId="0" borderId="14" xfId="1" applyFont="1" applyBorder="1" applyAlignment="1">
      <alignment horizontal="center" wrapText="1"/>
    </xf>
    <xf numFmtId="0" fontId="13" fillId="0" borderId="15" xfId="1" applyFont="1" applyBorder="1" applyAlignment="1">
      <alignment horizontal="center" wrapText="1"/>
    </xf>
    <xf numFmtId="0" fontId="13" fillId="0" borderId="25" xfId="1" applyFont="1" applyBorder="1" applyAlignment="1">
      <alignment wrapText="1"/>
    </xf>
    <xf numFmtId="0" fontId="13" fillId="0" borderId="3" xfId="1" applyFont="1" applyBorder="1"/>
    <xf numFmtId="0" fontId="13" fillId="0" borderId="38" xfId="1" applyFont="1" applyBorder="1"/>
    <xf numFmtId="0" fontId="13" fillId="0" borderId="7" xfId="1" applyFont="1" applyBorder="1"/>
    <xf numFmtId="165" fontId="12" fillId="0" borderId="46" xfId="1" applyNumberFormat="1" applyFont="1" applyBorder="1" applyProtection="1">
      <protection locked="0"/>
    </xf>
    <xf numFmtId="165" fontId="12" fillId="0" borderId="4" xfId="1" applyNumberFormat="1" applyFont="1" applyBorder="1" applyProtection="1">
      <protection locked="0"/>
    </xf>
    <xf numFmtId="0" fontId="12" fillId="0" borderId="13" xfId="1" applyFont="1" applyBorder="1"/>
    <xf numFmtId="0" fontId="12" fillId="0" borderId="39" xfId="1" applyFont="1" applyBorder="1" applyAlignment="1">
      <alignment horizontal="center" wrapText="1"/>
    </xf>
    <xf numFmtId="0" fontId="13" fillId="0" borderId="40" xfId="1" applyFont="1" applyBorder="1"/>
    <xf numFmtId="3" fontId="12" fillId="0" borderId="1" xfId="1" applyNumberFormat="1" applyFont="1" applyBorder="1" applyAlignment="1">
      <alignment horizontal="center"/>
    </xf>
    <xf numFmtId="3" fontId="12" fillId="0" borderId="22" xfId="1" applyNumberFormat="1" applyFont="1" applyBorder="1" applyAlignment="1">
      <alignment horizontal="center"/>
    </xf>
    <xf numFmtId="165" fontId="12" fillId="0" borderId="1" xfId="1" applyNumberFormat="1" applyFont="1" applyBorder="1" applyAlignment="1">
      <alignment horizontal="center"/>
    </xf>
    <xf numFmtId="0" fontId="13" fillId="0" borderId="41" xfId="1" applyFont="1" applyBorder="1"/>
    <xf numFmtId="0" fontId="12" fillId="0" borderId="22" xfId="1" applyFont="1" applyBorder="1"/>
    <xf numFmtId="0" fontId="13" fillId="2" borderId="40" xfId="1" applyFont="1" applyFill="1" applyBorder="1"/>
    <xf numFmtId="0" fontId="12" fillId="2" borderId="2" xfId="1" applyFont="1" applyFill="1" applyBorder="1" applyAlignment="1">
      <alignment horizontal="right"/>
    </xf>
    <xf numFmtId="0" fontId="12" fillId="0" borderId="45" xfId="1" applyFont="1" applyBorder="1"/>
    <xf numFmtId="0" fontId="12" fillId="0" borderId="43" xfId="1" applyFont="1" applyBorder="1"/>
    <xf numFmtId="0" fontId="16" fillId="3" borderId="0" xfId="1" applyFont="1" applyFill="1"/>
    <xf numFmtId="0" fontId="12" fillId="0" borderId="40" xfId="1" applyFont="1" applyBorder="1" applyProtection="1">
      <protection locked="0"/>
    </xf>
    <xf numFmtId="165" fontId="12" fillId="0" borderId="48" xfId="1" applyNumberFormat="1" applyFont="1" applyBorder="1" applyAlignment="1">
      <alignment horizontal="right"/>
    </xf>
    <xf numFmtId="165" fontId="12" fillId="0" borderId="18" xfId="1" applyNumberFormat="1" applyFont="1" applyBorder="1"/>
    <xf numFmtId="0" fontId="12" fillId="3" borderId="33" xfId="1" applyFont="1" applyFill="1" applyBorder="1"/>
    <xf numFmtId="165" fontId="12" fillId="3" borderId="9" xfId="1" applyNumberFormat="1" applyFont="1" applyFill="1" applyBorder="1"/>
    <xf numFmtId="0" fontId="12" fillId="3" borderId="47" xfId="1" applyFont="1" applyFill="1" applyBorder="1"/>
    <xf numFmtId="0" fontId="13" fillId="0" borderId="20" xfId="1" applyFont="1" applyBorder="1" applyAlignment="1">
      <alignment horizontal="center" wrapText="1"/>
    </xf>
    <xf numFmtId="0" fontId="13" fillId="0" borderId="5" xfId="1" applyFont="1" applyBorder="1" applyAlignment="1">
      <alignment horizontal="center" wrapText="1"/>
    </xf>
    <xf numFmtId="0" fontId="13" fillId="0" borderId="7" xfId="1" applyFont="1" applyBorder="1" applyAlignment="1">
      <alignment horizontal="center" wrapText="1"/>
    </xf>
    <xf numFmtId="0" fontId="10" fillId="0" borderId="1" xfId="1" applyFont="1" applyBorder="1" applyAlignment="1">
      <alignment horizontal="center" vertical="center" wrapText="1"/>
    </xf>
    <xf numFmtId="0" fontId="10" fillId="0" borderId="1" xfId="1" applyFont="1" applyBorder="1" applyAlignment="1">
      <alignment horizontal="center" vertical="center"/>
    </xf>
    <xf numFmtId="0" fontId="17" fillId="3" borderId="0" xfId="2" applyFont="1" applyFill="1"/>
    <xf numFmtId="0" fontId="18" fillId="3" borderId="0" xfId="2" applyFont="1" applyFill="1"/>
    <xf numFmtId="0" fontId="10" fillId="3" borderId="0" xfId="1" applyFont="1" applyFill="1"/>
    <xf numFmtId="0" fontId="23" fillId="0" borderId="1" xfId="0" applyFont="1" applyBorder="1"/>
    <xf numFmtId="0" fontId="23" fillId="0" borderId="5" xfId="0" applyFont="1" applyBorder="1"/>
    <xf numFmtId="0" fontId="18" fillId="0" borderId="14" xfId="2" applyFont="1" applyBorder="1"/>
    <xf numFmtId="0" fontId="23" fillId="0" borderId="15" xfId="0" applyFont="1" applyBorder="1" applyAlignment="1">
      <alignment wrapText="1"/>
    </xf>
    <xf numFmtId="0" fontId="23" fillId="0" borderId="15" xfId="0" applyFont="1" applyBorder="1"/>
    <xf numFmtId="0" fontId="23" fillId="0" borderId="30" xfId="0" applyFont="1" applyBorder="1"/>
    <xf numFmtId="0" fontId="18" fillId="0" borderId="16" xfId="2" applyFont="1" applyBorder="1"/>
    <xf numFmtId="0" fontId="23" fillId="0" borderId="22" xfId="0" applyFont="1" applyBorder="1"/>
    <xf numFmtId="0" fontId="16" fillId="4" borderId="49" xfId="0" applyFont="1" applyFill="1" applyBorder="1"/>
    <xf numFmtId="0" fontId="16" fillId="4" borderId="50" xfId="0" applyFont="1" applyFill="1" applyBorder="1"/>
    <xf numFmtId="0" fontId="16" fillId="4" borderId="51" xfId="0" applyFont="1" applyFill="1" applyBorder="1"/>
    <xf numFmtId="0" fontId="18" fillId="0" borderId="23" xfId="2" applyFont="1" applyBorder="1"/>
    <xf numFmtId="0" fontId="23" fillId="0" borderId="24" xfId="0" applyFont="1" applyBorder="1"/>
    <xf numFmtId="0" fontId="23" fillId="0" borderId="43" xfId="0" applyFont="1" applyBorder="1"/>
    <xf numFmtId="0" fontId="22" fillId="5" borderId="16" xfId="2" applyFont="1" applyFill="1" applyBorder="1"/>
    <xf numFmtId="0" fontId="24" fillId="5" borderId="1" xfId="0" applyFont="1" applyFill="1" applyBorder="1"/>
    <xf numFmtId="0" fontId="24" fillId="5" borderId="22" xfId="0" applyFont="1" applyFill="1" applyBorder="1"/>
    <xf numFmtId="0" fontId="22" fillId="5" borderId="23" xfId="2" applyFont="1" applyFill="1" applyBorder="1"/>
    <xf numFmtId="0" fontId="24" fillId="5" borderId="24" xfId="0" applyFont="1" applyFill="1" applyBorder="1"/>
    <xf numFmtId="0" fontId="24" fillId="5" borderId="43" xfId="0" applyFont="1" applyFill="1" applyBorder="1"/>
    <xf numFmtId="0" fontId="0" fillId="3" borderId="0" xfId="0" applyFill="1"/>
    <xf numFmtId="0" fontId="18" fillId="0" borderId="20" xfId="2" applyFont="1" applyBorder="1"/>
    <xf numFmtId="0" fontId="23" fillId="0" borderId="21" xfId="0" applyFont="1" applyBorder="1"/>
    <xf numFmtId="0" fontId="22" fillId="5" borderId="14" xfId="2" applyFont="1" applyFill="1" applyBorder="1"/>
    <xf numFmtId="0" fontId="24" fillId="5" borderId="15" xfId="0" applyFont="1" applyFill="1" applyBorder="1"/>
    <xf numFmtId="0" fontId="24" fillId="5" borderId="30" xfId="0" applyFont="1" applyFill="1" applyBorder="1"/>
    <xf numFmtId="0" fontId="22" fillId="5" borderId="46" xfId="2" applyFont="1" applyFill="1" applyBorder="1"/>
    <xf numFmtId="0" fontId="24" fillId="5" borderId="4" xfId="0" applyFont="1" applyFill="1" applyBorder="1"/>
    <xf numFmtId="0" fontId="24" fillId="5" borderId="44" xfId="0" applyFont="1" applyFill="1" applyBorder="1"/>
    <xf numFmtId="0" fontId="13" fillId="0" borderId="32" xfId="1" applyFont="1" applyBorder="1" applyAlignment="1">
      <alignment horizontal="center" wrapText="1"/>
    </xf>
    <xf numFmtId="165" fontId="12" fillId="0" borderId="3" xfId="1" applyNumberFormat="1" applyFont="1" applyBorder="1" applyProtection="1">
      <protection locked="0"/>
    </xf>
    <xf numFmtId="165" fontId="12" fillId="0" borderId="38" xfId="1" applyNumberFormat="1" applyFont="1" applyBorder="1" applyProtection="1">
      <protection locked="0"/>
    </xf>
    <xf numFmtId="165" fontId="12" fillId="0" borderId="52" xfId="1" applyNumberFormat="1" applyFont="1" applyBorder="1"/>
    <xf numFmtId="165" fontId="13" fillId="0" borderId="48" xfId="1" applyNumberFormat="1" applyFont="1" applyBorder="1"/>
    <xf numFmtId="0" fontId="12" fillId="0" borderId="30" xfId="1" applyFont="1" applyBorder="1" applyAlignment="1">
      <alignment horizontal="center" wrapText="1"/>
    </xf>
    <xf numFmtId="0" fontId="13" fillId="3" borderId="6" xfId="1" applyFont="1" applyFill="1" applyBorder="1"/>
    <xf numFmtId="0" fontId="1" fillId="0" borderId="1" xfId="1" applyBorder="1"/>
    <xf numFmtId="44" fontId="12" fillId="0" borderId="43" xfId="3" applyFont="1" applyBorder="1" applyAlignment="1">
      <alignment horizontal="center"/>
    </xf>
    <xf numFmtId="44" fontId="12" fillId="0" borderId="24" xfId="3" applyFont="1" applyBorder="1" applyAlignment="1">
      <alignment horizontal="center"/>
    </xf>
    <xf numFmtId="5" fontId="12" fillId="0" borderId="3" xfId="1" applyNumberFormat="1" applyFont="1" applyBorder="1"/>
    <xf numFmtId="0" fontId="4" fillId="0" borderId="1" xfId="1" applyFont="1" applyBorder="1"/>
    <xf numFmtId="165" fontId="12" fillId="0" borderId="22" xfId="1" applyNumberFormat="1" applyFont="1" applyBorder="1" applyAlignment="1">
      <alignment horizontal="center"/>
    </xf>
    <xf numFmtId="165" fontId="12" fillId="0" borderId="52" xfId="1" applyNumberFormat="1" applyFont="1" applyBorder="1" applyProtection="1">
      <protection locked="0"/>
    </xf>
    <xf numFmtId="165" fontId="12" fillId="0" borderId="56" xfId="1" applyNumberFormat="1" applyFont="1" applyBorder="1" applyProtection="1">
      <protection locked="0"/>
    </xf>
    <xf numFmtId="165" fontId="12" fillId="0" borderId="57" xfId="1" applyNumberFormat="1" applyFont="1" applyBorder="1" applyProtection="1">
      <protection locked="0"/>
    </xf>
    <xf numFmtId="0" fontId="11" fillId="3" borderId="1" xfId="1" applyFont="1" applyFill="1" applyBorder="1" applyAlignment="1">
      <alignment horizontal="center"/>
    </xf>
    <xf numFmtId="3" fontId="12" fillId="0" borderId="3" xfId="1" applyNumberFormat="1" applyFont="1" applyBorder="1" applyAlignment="1">
      <alignment horizontal="center"/>
    </xf>
    <xf numFmtId="165" fontId="12" fillId="0" borderId="3" xfId="3" applyNumberFormat="1" applyFont="1" applyBorder="1"/>
    <xf numFmtId="165" fontId="13" fillId="0" borderId="58" xfId="1" applyNumberFormat="1" applyFont="1" applyBorder="1"/>
    <xf numFmtId="165" fontId="12" fillId="0" borderId="31" xfId="1" applyNumberFormat="1" applyFont="1" applyBorder="1" applyProtection="1">
      <protection locked="0"/>
    </xf>
    <xf numFmtId="0" fontId="5" fillId="3" borderId="0" xfId="1" applyFont="1" applyFill="1" applyAlignment="1">
      <alignment horizontal="center" wrapText="1"/>
    </xf>
    <xf numFmtId="0" fontId="4" fillId="0" borderId="0" xfId="1" applyFont="1" applyAlignment="1">
      <alignment horizontal="right"/>
    </xf>
    <xf numFmtId="0" fontId="13" fillId="0" borderId="40" xfId="1" applyFont="1" applyBorder="1" applyAlignment="1">
      <alignment horizontal="left"/>
    </xf>
    <xf numFmtId="0" fontId="13" fillId="0" borderId="2" xfId="1" applyFont="1" applyBorder="1" applyAlignment="1">
      <alignment horizontal="left"/>
    </xf>
    <xf numFmtId="0" fontId="13" fillId="0" borderId="41" xfId="1" applyFont="1" applyBorder="1" applyAlignment="1">
      <alignment horizontal="left"/>
    </xf>
    <xf numFmtId="0" fontId="13" fillId="0" borderId="42" xfId="1" applyFont="1" applyBorder="1" applyAlignment="1">
      <alignment horizontal="left"/>
    </xf>
    <xf numFmtId="0" fontId="14" fillId="7" borderId="33" xfId="1" applyFont="1" applyFill="1" applyBorder="1" applyAlignment="1">
      <alignment horizontal="left"/>
    </xf>
    <xf numFmtId="0" fontId="14" fillId="7" borderId="9" xfId="1" applyFont="1" applyFill="1" applyBorder="1" applyAlignment="1">
      <alignment horizontal="left"/>
    </xf>
    <xf numFmtId="0" fontId="14" fillId="7" borderId="55" xfId="1" applyFont="1" applyFill="1" applyBorder="1" applyAlignment="1">
      <alignment horizontal="left"/>
    </xf>
    <xf numFmtId="0" fontId="14" fillId="3" borderId="10" xfId="1" applyFont="1" applyFill="1" applyBorder="1" applyAlignment="1">
      <alignment horizontal="center"/>
    </xf>
    <xf numFmtId="0" fontId="14" fillId="3" borderId="11" xfId="1" applyFont="1" applyFill="1" applyBorder="1" applyAlignment="1">
      <alignment horizontal="center"/>
    </xf>
    <xf numFmtId="0" fontId="14" fillId="3" borderId="12" xfId="1" applyFont="1" applyFill="1" applyBorder="1" applyAlignment="1">
      <alignment horizontal="center"/>
    </xf>
    <xf numFmtId="0" fontId="14" fillId="7" borderId="13" xfId="1" applyFont="1" applyFill="1" applyBorder="1" applyAlignment="1">
      <alignment horizontal="center"/>
    </xf>
    <xf numFmtId="0" fontId="14" fillId="7" borderId="53" xfId="1" applyFont="1" applyFill="1" applyBorder="1" applyAlignment="1">
      <alignment horizontal="center"/>
    </xf>
    <xf numFmtId="0" fontId="14" fillId="7" borderId="54" xfId="1" applyFont="1" applyFill="1" applyBorder="1" applyAlignment="1">
      <alignment horizontal="center"/>
    </xf>
    <xf numFmtId="0" fontId="8" fillId="6" borderId="10" xfId="1" applyFont="1" applyFill="1" applyBorder="1" applyAlignment="1">
      <alignment horizontal="center"/>
    </xf>
    <xf numFmtId="0" fontId="8" fillId="6" borderId="11" xfId="1" applyFont="1" applyFill="1" applyBorder="1" applyAlignment="1">
      <alignment horizontal="center"/>
    </xf>
    <xf numFmtId="0" fontId="8" fillId="6" borderId="12" xfId="1" applyFont="1" applyFill="1" applyBorder="1" applyAlignment="1">
      <alignment horizontal="center"/>
    </xf>
    <xf numFmtId="0" fontId="5" fillId="3" borderId="0" xfId="1" applyFont="1" applyFill="1" applyAlignment="1">
      <alignment horizontal="left"/>
    </xf>
    <xf numFmtId="0" fontId="8" fillId="4" borderId="10" xfId="1" applyFont="1" applyFill="1" applyBorder="1" applyAlignment="1">
      <alignment horizontal="center"/>
    </xf>
    <xf numFmtId="0" fontId="8" fillId="4" borderId="11" xfId="1" applyFont="1" applyFill="1" applyBorder="1" applyAlignment="1">
      <alignment horizontal="center"/>
    </xf>
    <xf numFmtId="0" fontId="8" fillId="4" borderId="12" xfId="1" applyFont="1" applyFill="1" applyBorder="1" applyAlignment="1">
      <alignment horizontal="center"/>
    </xf>
    <xf numFmtId="0" fontId="8" fillId="5" borderId="10" xfId="1" applyFont="1" applyFill="1" applyBorder="1" applyAlignment="1">
      <alignment horizontal="center"/>
    </xf>
    <xf numFmtId="0" fontId="8" fillId="5" borderId="11" xfId="1" applyFont="1" applyFill="1" applyBorder="1" applyAlignment="1">
      <alignment horizontal="center"/>
    </xf>
    <xf numFmtId="0" fontId="8" fillId="5" borderId="12" xfId="1" applyFont="1" applyFill="1" applyBorder="1" applyAlignment="1">
      <alignment horizontal="center"/>
    </xf>
    <xf numFmtId="0" fontId="10" fillId="0" borderId="1" xfId="1" applyFont="1" applyBorder="1" applyAlignment="1">
      <alignment horizontal="left" vertical="top" wrapText="1"/>
    </xf>
    <xf numFmtId="0" fontId="10" fillId="0" borderId="1" xfId="1" applyFont="1" applyBorder="1" applyAlignment="1">
      <alignment horizontal="left" vertical="top"/>
    </xf>
    <xf numFmtId="0" fontId="8" fillId="5" borderId="0" xfId="1" applyFont="1" applyFill="1" applyAlignment="1">
      <alignment horizontal="center"/>
    </xf>
    <xf numFmtId="0" fontId="11" fillId="3" borderId="1" xfId="1" applyFont="1" applyFill="1" applyBorder="1" applyAlignment="1">
      <alignment horizontal="center"/>
    </xf>
    <xf numFmtId="0" fontId="8" fillId="4" borderId="0" xfId="1" applyFont="1" applyFill="1" applyAlignment="1">
      <alignment horizontal="center"/>
    </xf>
    <xf numFmtId="0" fontId="21" fillId="3" borderId="0" xfId="1" applyFont="1" applyFill="1" applyAlignment="1">
      <alignment horizontal="center"/>
    </xf>
    <xf numFmtId="0" fontId="25" fillId="3" borderId="9" xfId="2" applyFont="1" applyFill="1" applyBorder="1" applyAlignment="1">
      <alignment horizontal="center"/>
    </xf>
  </cellXfs>
  <cellStyles count="4">
    <cellStyle name="Currency" xfId="3" builtinId="4"/>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mruColors>
      <color rgb="FFF1EDEA"/>
      <color rgb="FF0E3F44"/>
      <color rgb="FF612330"/>
      <color rgb="FF925C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0/relationships/richValueRel" Target="richData/richValueRel.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heetMetadata" Target="metadata.xml"/><Relationship Id="rId17" Type="http://schemas.microsoft.com/office/2017/10/relationships/person" Target="persons/person.xml"/><Relationship Id="rId2" Type="http://schemas.openxmlformats.org/officeDocument/2006/relationships/worksheet" Target="worksheets/sheet2.xml"/><Relationship Id="rId16" Type="http://schemas.microsoft.com/office/2017/06/relationships/rdRichValueTypes" Target="richData/rdRichValueTyp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persons/person.xml><?xml version="1.0" encoding="utf-8"?>
<personList xmlns="http://schemas.microsoft.com/office/spreadsheetml/2018/threadedcomments" xmlns:x="http://schemas.openxmlformats.org/spreadsheetml/2006/main">
  <person displayName="Jennifer Sweet" id="{D77789FA-960F-4369-A977-8E79A3059C97}" userId="S::jennifer.sweet@lowersiouxhealth.com::7133fcdf-2fec-489f-b33e-3a31492ea4c5"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5" dT="2026-02-26T14:35:51.19" personId="{D77789FA-960F-4369-A977-8E79A3059C97}" id="{9B48A678-15BF-4C8E-A2AD-3AB803EFF466}">
    <text xml:space="preserve">Kayla provides the care giver support and the home making services, I split her salary in half and put in the 2 areas. </text>
  </threadedComment>
</ThreadedComments>
</file>

<file path=xl/threadedComments/threadedComment2.xml><?xml version="1.0" encoding="utf-8"?>
<ThreadedComments xmlns="http://schemas.microsoft.com/office/spreadsheetml/2018/threadedcomments" xmlns:x="http://schemas.openxmlformats.org/spreadsheetml/2006/main">
  <threadedComment ref="A15" dT="2026-02-26T14:35:51.19" personId="{D77789FA-960F-4369-A977-8E79A3059C97}" id="{F8BE6D31-BD16-46D2-A5C7-E0DBFA9365D3}">
    <text xml:space="preserve">Kayla provides the care giver support and the home making services, I split her salary in half and put in the 2 areas. </text>
  </threadedComment>
</ThreadedComments>
</file>

<file path=xl/threadedComments/threadedComment3.xml><?xml version="1.0" encoding="utf-8"?>
<ThreadedComments xmlns="http://schemas.microsoft.com/office/spreadsheetml/2018/threadedcomments" xmlns:x="http://schemas.openxmlformats.org/spreadsheetml/2006/main">
  <threadedComment ref="A16" dT="2026-02-26T14:35:51.19" personId="{D77789FA-960F-4369-A977-8E79A3059C97}" id="{CACA4E1E-0791-4D9A-A8A7-E5146CBD0BC8}">
    <text xml:space="preserve">Kayla provides the care giver support and the home making services, I split her salary in half and put in the 2 areas.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4" Type="http://schemas.microsoft.com/office/2017/10/relationships/threadedComment" Target="../threadedComments/threadedComment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6F111-5AC8-4F75-81A6-154711D117E4}">
  <sheetPr>
    <pageSetUpPr fitToPage="1"/>
  </sheetPr>
  <dimension ref="A1:H38"/>
  <sheetViews>
    <sheetView zoomScaleNormal="100" workbookViewId="0">
      <selection activeCell="A14" sqref="A14"/>
    </sheetView>
  </sheetViews>
  <sheetFormatPr defaultColWidth="8.85546875" defaultRowHeight="12.75" x14ac:dyDescent="0.2"/>
  <cols>
    <col min="1" max="1" width="29.140625" style="1" customWidth="1"/>
    <col min="2" max="2" width="24.28515625" style="1" bestFit="1" customWidth="1"/>
    <col min="3" max="3" width="13.7109375" style="1" bestFit="1" customWidth="1"/>
    <col min="4" max="4" width="9.5703125" style="1" customWidth="1"/>
    <col min="5" max="5" width="7" style="1" customWidth="1"/>
    <col min="6" max="6" width="11.5703125" style="1" bestFit="1" customWidth="1"/>
    <col min="7" max="7" width="10.7109375" style="1" customWidth="1"/>
    <col min="8" max="8" width="27.5703125" style="1" customWidth="1"/>
    <col min="9" max="9" width="10.7109375" style="1" customWidth="1"/>
    <col min="10" max="16384" width="8.85546875" style="1"/>
  </cols>
  <sheetData>
    <row r="1" spans="1:8" ht="52.5" customHeight="1" x14ac:dyDescent="0.45">
      <c r="A1" s="4" t="e" vm="1">
        <v>#VALUE!</v>
      </c>
      <c r="B1" s="138" t="s">
        <v>0</v>
      </c>
      <c r="C1" s="138"/>
      <c r="D1" s="138"/>
      <c r="E1" s="138"/>
      <c r="F1" s="138"/>
      <c r="G1" s="138"/>
      <c r="H1" s="138"/>
    </row>
    <row r="2" spans="1:8" ht="19.5" thickBot="1" x14ac:dyDescent="0.35">
      <c r="A2" s="5" t="s">
        <v>1</v>
      </c>
      <c r="B2" s="6"/>
      <c r="C2" s="6"/>
      <c r="D2" s="6"/>
      <c r="E2" s="6"/>
      <c r="F2" s="6"/>
      <c r="G2" s="6"/>
      <c r="H2" s="6"/>
    </row>
    <row r="3" spans="1:8" ht="60" x14ac:dyDescent="0.25">
      <c r="A3" s="11" t="s">
        <v>2</v>
      </c>
      <c r="B3" s="11" t="s">
        <v>3</v>
      </c>
      <c r="C3" s="12" t="s">
        <v>4</v>
      </c>
      <c r="D3" s="12" t="s">
        <v>5</v>
      </c>
      <c r="E3" s="12" t="s">
        <v>6</v>
      </c>
      <c r="F3" s="12" t="s">
        <v>7</v>
      </c>
      <c r="G3" s="12" t="s">
        <v>8</v>
      </c>
      <c r="H3" s="12" t="s">
        <v>9</v>
      </c>
    </row>
    <row r="4" spans="1:8" ht="15" x14ac:dyDescent="0.25">
      <c r="A4" s="124"/>
      <c r="B4" s="124"/>
      <c r="C4" s="13"/>
      <c r="D4" s="13"/>
      <c r="E4" s="14">
        <f t="shared" ref="E4:E12" si="0">SUM(D4/2080)</f>
        <v>0</v>
      </c>
      <c r="F4" s="15">
        <f t="shared" ref="F4:F12" si="1">SUM(C4*D4)</f>
        <v>0</v>
      </c>
      <c r="G4" s="16">
        <f t="shared" ref="G4:G12" si="2">SUM(F4*0.24)</f>
        <v>0</v>
      </c>
      <c r="H4" s="16">
        <f t="shared" ref="H4:H12" si="3">SUM(F4:G4)</f>
        <v>0</v>
      </c>
    </row>
    <row r="5" spans="1:8" ht="15" x14ac:dyDescent="0.25">
      <c r="A5" s="124"/>
      <c r="B5" s="124"/>
      <c r="C5" s="13"/>
      <c r="D5" s="13"/>
      <c r="E5" s="14">
        <f t="shared" si="0"/>
        <v>0</v>
      </c>
      <c r="F5" s="15">
        <f t="shared" si="1"/>
        <v>0</v>
      </c>
      <c r="G5" s="16">
        <f t="shared" si="2"/>
        <v>0</v>
      </c>
      <c r="H5" s="16">
        <f t="shared" si="3"/>
        <v>0</v>
      </c>
    </row>
    <row r="6" spans="1:8" ht="15" x14ac:dyDescent="0.25">
      <c r="A6" s="124"/>
      <c r="B6" s="124"/>
      <c r="C6" s="13"/>
      <c r="D6" s="13"/>
      <c r="E6" s="14">
        <f t="shared" si="0"/>
        <v>0</v>
      </c>
      <c r="F6" s="15">
        <f t="shared" si="1"/>
        <v>0</v>
      </c>
      <c r="G6" s="16">
        <f t="shared" si="2"/>
        <v>0</v>
      </c>
      <c r="H6" s="16">
        <f t="shared" si="3"/>
        <v>0</v>
      </c>
    </row>
    <row r="7" spans="1:8" ht="15" x14ac:dyDescent="0.25">
      <c r="A7" s="124"/>
      <c r="B7" s="124"/>
      <c r="C7" s="13"/>
      <c r="D7" s="13"/>
      <c r="E7" s="14">
        <f t="shared" si="0"/>
        <v>0</v>
      </c>
      <c r="F7" s="15">
        <f t="shared" si="1"/>
        <v>0</v>
      </c>
      <c r="G7" s="16">
        <f t="shared" si="2"/>
        <v>0</v>
      </c>
      <c r="H7" s="16">
        <f t="shared" si="3"/>
        <v>0</v>
      </c>
    </row>
    <row r="8" spans="1:8" ht="15" x14ac:dyDescent="0.25">
      <c r="A8" s="13"/>
      <c r="B8" s="13"/>
      <c r="C8" s="13"/>
      <c r="D8" s="13"/>
      <c r="E8" s="14">
        <f t="shared" si="0"/>
        <v>0</v>
      </c>
      <c r="F8" s="15">
        <f t="shared" si="1"/>
        <v>0</v>
      </c>
      <c r="G8" s="16">
        <f t="shared" si="2"/>
        <v>0</v>
      </c>
      <c r="H8" s="16">
        <f t="shared" si="3"/>
        <v>0</v>
      </c>
    </row>
    <row r="9" spans="1:8" ht="15" x14ac:dyDescent="0.25">
      <c r="A9" s="13"/>
      <c r="B9" s="13"/>
      <c r="C9" s="13"/>
      <c r="D9" s="13"/>
      <c r="E9" s="14">
        <f t="shared" si="0"/>
        <v>0</v>
      </c>
      <c r="F9" s="15">
        <f t="shared" si="1"/>
        <v>0</v>
      </c>
      <c r="G9" s="16">
        <f t="shared" si="2"/>
        <v>0</v>
      </c>
      <c r="H9" s="16">
        <f t="shared" si="3"/>
        <v>0</v>
      </c>
    </row>
    <row r="10" spans="1:8" ht="15" x14ac:dyDescent="0.25">
      <c r="A10" s="13"/>
      <c r="B10" s="13"/>
      <c r="C10" s="13"/>
      <c r="D10" s="13"/>
      <c r="E10" s="14">
        <f t="shared" si="0"/>
        <v>0</v>
      </c>
      <c r="F10" s="15">
        <f t="shared" si="1"/>
        <v>0</v>
      </c>
      <c r="G10" s="16">
        <f t="shared" si="2"/>
        <v>0</v>
      </c>
      <c r="H10" s="16">
        <f t="shared" si="3"/>
        <v>0</v>
      </c>
    </row>
    <row r="11" spans="1:8" ht="15" x14ac:dyDescent="0.25">
      <c r="A11" s="13"/>
      <c r="B11" s="13"/>
      <c r="C11" s="13"/>
      <c r="D11" s="13"/>
      <c r="E11" s="14">
        <f t="shared" si="0"/>
        <v>0</v>
      </c>
      <c r="F11" s="15">
        <f t="shared" si="1"/>
        <v>0</v>
      </c>
      <c r="G11" s="16">
        <f t="shared" si="2"/>
        <v>0</v>
      </c>
      <c r="H11" s="16">
        <f t="shared" si="3"/>
        <v>0</v>
      </c>
    </row>
    <row r="12" spans="1:8" ht="15" x14ac:dyDescent="0.25">
      <c r="A12" s="13"/>
      <c r="B12" s="13"/>
      <c r="C12" s="13"/>
      <c r="D12" s="13"/>
      <c r="E12" s="14">
        <f t="shared" si="0"/>
        <v>0</v>
      </c>
      <c r="F12" s="15">
        <f t="shared" si="1"/>
        <v>0</v>
      </c>
      <c r="G12" s="16">
        <f t="shared" si="2"/>
        <v>0</v>
      </c>
      <c r="H12" s="16">
        <f t="shared" si="3"/>
        <v>0</v>
      </c>
    </row>
    <row r="13" spans="1:8" ht="15" x14ac:dyDescent="0.25">
      <c r="A13" s="17"/>
      <c r="B13" s="17"/>
      <c r="C13" s="18" t="s">
        <v>10</v>
      </c>
      <c r="D13" s="17">
        <f>SUM(D4:D12)</f>
        <v>0</v>
      </c>
      <c r="E13" s="19">
        <f>SUM(E4:E12)</f>
        <v>0</v>
      </c>
      <c r="F13" s="20">
        <f>SUM(F4:F12)</f>
        <v>0</v>
      </c>
      <c r="G13" s="21">
        <f>SUM(G4:G12)</f>
        <v>0</v>
      </c>
      <c r="H13" s="21">
        <f>SUM(H4:H12)</f>
        <v>0</v>
      </c>
    </row>
    <row r="14" spans="1:8" ht="19.5" thickBot="1" x14ac:dyDescent="0.35">
      <c r="A14" s="5" t="s">
        <v>11</v>
      </c>
      <c r="B14" s="6"/>
      <c r="C14" s="6"/>
      <c r="D14" s="6"/>
      <c r="E14" s="6"/>
      <c r="F14" s="6"/>
      <c r="G14" s="6"/>
      <c r="H14" s="6"/>
    </row>
    <row r="15" spans="1:8" ht="60" x14ac:dyDescent="0.25">
      <c r="A15" s="11" t="s">
        <v>2</v>
      </c>
      <c r="B15" s="11" t="s">
        <v>3</v>
      </c>
      <c r="C15" s="12" t="s">
        <v>4</v>
      </c>
      <c r="D15" s="12" t="s">
        <v>5</v>
      </c>
      <c r="E15" s="12" t="s">
        <v>6</v>
      </c>
      <c r="F15" s="12" t="s">
        <v>7</v>
      </c>
      <c r="G15" s="12" t="s">
        <v>8</v>
      </c>
      <c r="H15" s="12" t="s">
        <v>9</v>
      </c>
    </row>
    <row r="16" spans="1:8" ht="15" x14ac:dyDescent="0.25">
      <c r="A16" s="13"/>
      <c r="B16" s="13"/>
      <c r="C16" s="13"/>
      <c r="D16" s="13"/>
      <c r="E16" s="14">
        <f t="shared" ref="E16:E32" si="4">SUM(D16/2080)</f>
        <v>0</v>
      </c>
      <c r="F16" s="16">
        <f t="shared" ref="F16:F32" si="5">SUM(C16*D16)</f>
        <v>0</v>
      </c>
      <c r="G16" s="16">
        <f>SUM(F16*0.3215)</f>
        <v>0</v>
      </c>
      <c r="H16" s="16">
        <f t="shared" ref="H16:H32" si="6">SUM(F16:G16)</f>
        <v>0</v>
      </c>
    </row>
    <row r="17" spans="1:8" ht="15" x14ac:dyDescent="0.25">
      <c r="A17" s="13"/>
      <c r="B17" s="13"/>
      <c r="C17" s="13"/>
      <c r="D17" s="13"/>
      <c r="E17" s="14">
        <f t="shared" si="4"/>
        <v>0</v>
      </c>
      <c r="F17" s="16">
        <f t="shared" si="5"/>
        <v>0</v>
      </c>
      <c r="G17" s="16">
        <f t="shared" ref="G17:G32" si="7">SUM(F17*0.3215)</f>
        <v>0</v>
      </c>
      <c r="H17" s="16">
        <f t="shared" si="6"/>
        <v>0</v>
      </c>
    </row>
    <row r="18" spans="1:8" ht="15" x14ac:dyDescent="0.25">
      <c r="A18" s="13"/>
      <c r="B18" s="13"/>
      <c r="C18" s="13"/>
      <c r="D18" s="13"/>
      <c r="E18" s="14">
        <f t="shared" si="4"/>
        <v>0</v>
      </c>
      <c r="F18" s="16">
        <f t="shared" si="5"/>
        <v>0</v>
      </c>
      <c r="G18" s="16">
        <f t="shared" si="7"/>
        <v>0</v>
      </c>
      <c r="H18" s="16">
        <f t="shared" si="6"/>
        <v>0</v>
      </c>
    </row>
    <row r="19" spans="1:8" ht="15" x14ac:dyDescent="0.25">
      <c r="A19" s="13"/>
      <c r="B19" s="13"/>
      <c r="C19" s="13"/>
      <c r="D19" s="13"/>
      <c r="E19" s="14">
        <f t="shared" si="4"/>
        <v>0</v>
      </c>
      <c r="F19" s="16">
        <f t="shared" si="5"/>
        <v>0</v>
      </c>
      <c r="G19" s="16">
        <f t="shared" si="7"/>
        <v>0</v>
      </c>
      <c r="H19" s="16">
        <f t="shared" si="6"/>
        <v>0</v>
      </c>
    </row>
    <row r="20" spans="1:8" ht="15" x14ac:dyDescent="0.25">
      <c r="A20" s="13"/>
      <c r="B20" s="13"/>
      <c r="C20" s="13"/>
      <c r="D20" s="13"/>
      <c r="E20" s="14">
        <v>0</v>
      </c>
      <c r="F20" s="16">
        <v>0</v>
      </c>
      <c r="G20" s="16">
        <v>0</v>
      </c>
      <c r="H20" s="16">
        <f>SUM(F20:G20)</f>
        <v>0</v>
      </c>
    </row>
    <row r="21" spans="1:8" ht="15" x14ac:dyDescent="0.25">
      <c r="A21" s="13"/>
      <c r="B21" s="13"/>
      <c r="C21" s="13"/>
      <c r="D21" s="13"/>
      <c r="E21" s="14">
        <f t="shared" si="4"/>
        <v>0</v>
      </c>
      <c r="F21" s="16">
        <f t="shared" si="5"/>
        <v>0</v>
      </c>
      <c r="G21" s="16">
        <f t="shared" si="7"/>
        <v>0</v>
      </c>
      <c r="H21" s="16">
        <f t="shared" si="6"/>
        <v>0</v>
      </c>
    </row>
    <row r="22" spans="1:8" ht="15" x14ac:dyDescent="0.25">
      <c r="A22" s="13"/>
      <c r="B22" s="13"/>
      <c r="C22" s="13"/>
      <c r="D22" s="13"/>
      <c r="E22" s="14">
        <f t="shared" si="4"/>
        <v>0</v>
      </c>
      <c r="F22" s="16">
        <f t="shared" si="5"/>
        <v>0</v>
      </c>
      <c r="G22" s="16">
        <f t="shared" si="7"/>
        <v>0</v>
      </c>
      <c r="H22" s="16">
        <f t="shared" si="6"/>
        <v>0</v>
      </c>
    </row>
    <row r="23" spans="1:8" ht="15" x14ac:dyDescent="0.25">
      <c r="A23" s="13"/>
      <c r="B23" s="13"/>
      <c r="C23" s="13"/>
      <c r="D23" s="13"/>
      <c r="E23" s="14">
        <f t="shared" si="4"/>
        <v>0</v>
      </c>
      <c r="F23" s="16">
        <f t="shared" si="5"/>
        <v>0</v>
      </c>
      <c r="G23" s="16">
        <f t="shared" si="7"/>
        <v>0</v>
      </c>
      <c r="H23" s="16">
        <f t="shared" si="6"/>
        <v>0</v>
      </c>
    </row>
    <row r="24" spans="1:8" ht="15" x14ac:dyDescent="0.25">
      <c r="A24" s="13"/>
      <c r="B24" s="13"/>
      <c r="C24" s="13"/>
      <c r="D24" s="13"/>
      <c r="E24" s="14">
        <f t="shared" si="4"/>
        <v>0</v>
      </c>
      <c r="F24" s="16">
        <f t="shared" si="5"/>
        <v>0</v>
      </c>
      <c r="G24" s="16">
        <f t="shared" si="7"/>
        <v>0</v>
      </c>
      <c r="H24" s="16">
        <f t="shared" si="6"/>
        <v>0</v>
      </c>
    </row>
    <row r="25" spans="1:8" ht="15" x14ac:dyDescent="0.25">
      <c r="A25" s="13"/>
      <c r="B25" s="13"/>
      <c r="C25" s="13"/>
      <c r="D25" s="13"/>
      <c r="E25" s="14">
        <f t="shared" si="4"/>
        <v>0</v>
      </c>
      <c r="F25" s="16">
        <f t="shared" si="5"/>
        <v>0</v>
      </c>
      <c r="G25" s="16">
        <f t="shared" si="7"/>
        <v>0</v>
      </c>
      <c r="H25" s="16">
        <f t="shared" si="6"/>
        <v>0</v>
      </c>
    </row>
    <row r="26" spans="1:8" ht="15" x14ac:dyDescent="0.25">
      <c r="A26" s="13"/>
      <c r="B26" s="13"/>
      <c r="C26" s="13"/>
      <c r="D26" s="13"/>
      <c r="E26" s="14">
        <f t="shared" si="4"/>
        <v>0</v>
      </c>
      <c r="F26" s="16">
        <f t="shared" si="5"/>
        <v>0</v>
      </c>
      <c r="G26" s="16">
        <f t="shared" si="7"/>
        <v>0</v>
      </c>
      <c r="H26" s="16">
        <f t="shared" si="6"/>
        <v>0</v>
      </c>
    </row>
    <row r="27" spans="1:8" ht="15" x14ac:dyDescent="0.25">
      <c r="A27" s="13"/>
      <c r="B27" s="13"/>
      <c r="C27" s="13"/>
      <c r="D27" s="13"/>
      <c r="E27" s="14">
        <f t="shared" si="4"/>
        <v>0</v>
      </c>
      <c r="F27" s="16">
        <f t="shared" si="5"/>
        <v>0</v>
      </c>
      <c r="G27" s="16">
        <f t="shared" si="7"/>
        <v>0</v>
      </c>
      <c r="H27" s="16">
        <f t="shared" si="6"/>
        <v>0</v>
      </c>
    </row>
    <row r="28" spans="1:8" ht="15" x14ac:dyDescent="0.25">
      <c r="A28" s="13"/>
      <c r="B28" s="13"/>
      <c r="C28" s="13"/>
      <c r="D28" s="13"/>
      <c r="E28" s="14">
        <f t="shared" si="4"/>
        <v>0</v>
      </c>
      <c r="F28" s="16">
        <f t="shared" si="5"/>
        <v>0</v>
      </c>
      <c r="G28" s="16">
        <f t="shared" si="7"/>
        <v>0</v>
      </c>
      <c r="H28" s="16">
        <f t="shared" si="6"/>
        <v>0</v>
      </c>
    </row>
    <row r="29" spans="1:8" ht="15" x14ac:dyDescent="0.25">
      <c r="A29" s="13"/>
      <c r="B29" s="13"/>
      <c r="C29" s="13"/>
      <c r="D29" s="13"/>
      <c r="E29" s="14">
        <f t="shared" si="4"/>
        <v>0</v>
      </c>
      <c r="F29" s="16">
        <f t="shared" si="5"/>
        <v>0</v>
      </c>
      <c r="G29" s="16">
        <f t="shared" si="7"/>
        <v>0</v>
      </c>
      <c r="H29" s="16">
        <f t="shared" si="6"/>
        <v>0</v>
      </c>
    </row>
    <row r="30" spans="1:8" ht="15" x14ac:dyDescent="0.25">
      <c r="A30" s="13"/>
      <c r="B30" s="13"/>
      <c r="C30" s="13"/>
      <c r="D30" s="13"/>
      <c r="E30" s="14">
        <f t="shared" si="4"/>
        <v>0</v>
      </c>
      <c r="F30" s="16">
        <f t="shared" si="5"/>
        <v>0</v>
      </c>
      <c r="G30" s="16">
        <f t="shared" si="7"/>
        <v>0</v>
      </c>
      <c r="H30" s="16">
        <f t="shared" si="6"/>
        <v>0</v>
      </c>
    </row>
    <row r="31" spans="1:8" ht="15" x14ac:dyDescent="0.25">
      <c r="A31" s="13"/>
      <c r="B31" s="13"/>
      <c r="C31" s="13"/>
      <c r="D31" s="13"/>
      <c r="E31" s="14">
        <f t="shared" si="4"/>
        <v>0</v>
      </c>
      <c r="F31" s="16">
        <f t="shared" si="5"/>
        <v>0</v>
      </c>
      <c r="G31" s="16">
        <f t="shared" si="7"/>
        <v>0</v>
      </c>
      <c r="H31" s="16">
        <f t="shared" si="6"/>
        <v>0</v>
      </c>
    </row>
    <row r="32" spans="1:8" ht="15" x14ac:dyDescent="0.25">
      <c r="A32" s="13"/>
      <c r="B32" s="13"/>
      <c r="C32" s="13"/>
      <c r="D32" s="13"/>
      <c r="E32" s="14">
        <f t="shared" si="4"/>
        <v>0</v>
      </c>
      <c r="F32" s="16">
        <f t="shared" si="5"/>
        <v>0</v>
      </c>
      <c r="G32" s="16">
        <f t="shared" si="7"/>
        <v>0</v>
      </c>
      <c r="H32" s="16">
        <f t="shared" si="6"/>
        <v>0</v>
      </c>
    </row>
    <row r="33" spans="1:8" ht="15" x14ac:dyDescent="0.25">
      <c r="A33" s="17"/>
      <c r="B33" s="17"/>
      <c r="C33" s="18" t="s">
        <v>10</v>
      </c>
      <c r="D33" s="17">
        <f>SUM(D16:D32)</f>
        <v>0</v>
      </c>
      <c r="E33" s="19">
        <f>SUM(E16:E32)</f>
        <v>0</v>
      </c>
      <c r="F33" s="21">
        <f>SUM(F16:F32)</f>
        <v>0</v>
      </c>
      <c r="G33" s="21">
        <f>SUM(G16:G32)</f>
        <v>0</v>
      </c>
      <c r="H33" s="21">
        <f>SUM(H16:H32)</f>
        <v>0</v>
      </c>
    </row>
    <row r="34" spans="1:8" ht="19.5" thickBot="1" x14ac:dyDescent="0.35">
      <c r="A34" s="9" t="s">
        <v>12</v>
      </c>
      <c r="B34" s="10"/>
      <c r="C34" s="7"/>
      <c r="D34" s="7"/>
      <c r="E34" s="7"/>
      <c r="F34" s="7"/>
      <c r="G34" s="7"/>
      <c r="H34" s="7"/>
    </row>
    <row r="35" spans="1:8" ht="15" x14ac:dyDescent="0.25">
      <c r="A35" s="22" t="s">
        <v>13</v>
      </c>
      <c r="B35" s="14">
        <f>SUM(E13,E33)</f>
        <v>0</v>
      </c>
      <c r="C35" s="139"/>
      <c r="D35" s="139"/>
      <c r="E35" s="8"/>
      <c r="F35" s="8"/>
      <c r="G35" s="8"/>
      <c r="H35" s="8"/>
    </row>
    <row r="36" spans="1:8" ht="15" x14ac:dyDescent="0.25">
      <c r="A36" s="22" t="s">
        <v>14</v>
      </c>
      <c r="B36" s="16">
        <f>SUM(H13,H33)</f>
        <v>0</v>
      </c>
      <c r="C36" s="139"/>
      <c r="D36" s="139"/>
      <c r="E36" s="8"/>
      <c r="F36" s="8"/>
      <c r="G36" s="8"/>
      <c r="H36" s="8"/>
    </row>
    <row r="37" spans="1:8" ht="13.5" x14ac:dyDescent="0.25">
      <c r="A37" s="8"/>
      <c r="B37" s="8"/>
      <c r="C37" s="8"/>
      <c r="D37" s="8"/>
      <c r="E37" s="8"/>
      <c r="F37" s="8"/>
      <c r="G37" s="8"/>
      <c r="H37" s="8"/>
    </row>
    <row r="38" spans="1:8" ht="13.5" x14ac:dyDescent="0.25">
      <c r="A38" s="8"/>
      <c r="B38" s="8"/>
      <c r="C38" s="8"/>
      <c r="D38" s="8"/>
      <c r="E38" s="8"/>
      <c r="F38" s="8"/>
      <c r="G38" s="8"/>
      <c r="H38" s="8"/>
    </row>
  </sheetData>
  <mergeCells count="3">
    <mergeCell ref="B1:H1"/>
    <mergeCell ref="C35:D35"/>
    <mergeCell ref="C36:D36"/>
  </mergeCells>
  <pageMargins left="0.75" right="0.75" top="0.5" bottom="0.5" header="0.5" footer="0.5"/>
  <pageSetup scale="78" orientation="landscape" r:id="rId1"/>
  <headerFooter alignWithMargins="0">
    <oddFooter>&amp;L&amp;Z&amp;F</oddFooter>
  </headerFooter>
  <ignoredErrors>
    <ignoredError sqref="H20"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8"/>
  <sheetViews>
    <sheetView zoomScaleNormal="100" workbookViewId="0">
      <selection activeCell="J14" sqref="J14"/>
    </sheetView>
  </sheetViews>
  <sheetFormatPr defaultColWidth="8.85546875" defaultRowHeight="12.75" x14ac:dyDescent="0.2"/>
  <cols>
    <col min="1" max="1" width="29.140625" style="1" customWidth="1"/>
    <col min="2" max="2" width="24.28515625" style="1" bestFit="1" customWidth="1"/>
    <col min="3" max="3" width="13.7109375" style="1" bestFit="1" customWidth="1"/>
    <col min="4" max="4" width="9.5703125" style="1" customWidth="1"/>
    <col min="5" max="5" width="7" style="1" customWidth="1"/>
    <col min="6" max="6" width="11.5703125" style="1" bestFit="1" customWidth="1"/>
    <col min="7" max="7" width="10.7109375" style="1" customWidth="1"/>
    <col min="8" max="8" width="27.5703125" style="1" customWidth="1"/>
    <col min="9" max="9" width="10.7109375" style="1" customWidth="1"/>
    <col min="10" max="16384" width="8.85546875" style="1"/>
  </cols>
  <sheetData>
    <row r="1" spans="1:8" ht="52.5" customHeight="1" x14ac:dyDescent="0.45">
      <c r="A1" s="4" t="e" vm="1">
        <v>#VALUE!</v>
      </c>
      <c r="B1" s="138" t="s">
        <v>0</v>
      </c>
      <c r="C1" s="138"/>
      <c r="D1" s="138"/>
      <c r="E1" s="138"/>
      <c r="F1" s="138"/>
      <c r="G1" s="138"/>
      <c r="H1" s="138"/>
    </row>
    <row r="2" spans="1:8" ht="19.5" thickBot="1" x14ac:dyDescent="0.35">
      <c r="A2" s="5" t="s">
        <v>1</v>
      </c>
      <c r="B2" s="6"/>
      <c r="C2" s="6"/>
      <c r="D2" s="6"/>
      <c r="E2" s="6"/>
      <c r="F2" s="6"/>
      <c r="G2" s="6"/>
      <c r="H2" s="6"/>
    </row>
    <row r="3" spans="1:8" ht="60" x14ac:dyDescent="0.25">
      <c r="A3" s="11" t="s">
        <v>2</v>
      </c>
      <c r="B3" s="11" t="s">
        <v>3</v>
      </c>
      <c r="C3" s="12" t="s">
        <v>4</v>
      </c>
      <c r="D3" s="12" t="s">
        <v>5</v>
      </c>
      <c r="E3" s="12" t="s">
        <v>6</v>
      </c>
      <c r="F3" s="12" t="s">
        <v>7</v>
      </c>
      <c r="G3" s="12" t="s">
        <v>8</v>
      </c>
      <c r="H3" s="12" t="s">
        <v>9</v>
      </c>
    </row>
    <row r="4" spans="1:8" ht="15" x14ac:dyDescent="0.25">
      <c r="A4" s="128"/>
      <c r="B4" s="128"/>
      <c r="C4" s="13"/>
      <c r="D4" s="13"/>
      <c r="E4" s="14">
        <f t="shared" ref="E4:E12" si="0">SUM(D4/2080)</f>
        <v>0</v>
      </c>
      <c r="F4" s="15">
        <f t="shared" ref="F4:F12" si="1">SUM(C4*D4)</f>
        <v>0</v>
      </c>
      <c r="G4" s="16">
        <f t="shared" ref="G4:G12" si="2">SUM(F4*0.24)</f>
        <v>0</v>
      </c>
      <c r="H4" s="16">
        <f t="shared" ref="H4:H12" si="3">SUM(F4:G4)</f>
        <v>0</v>
      </c>
    </row>
    <row r="5" spans="1:8" ht="15" x14ac:dyDescent="0.25">
      <c r="A5" s="128"/>
      <c r="B5" s="128"/>
      <c r="C5" s="13"/>
      <c r="D5" s="13"/>
      <c r="E5" s="14">
        <f t="shared" si="0"/>
        <v>0</v>
      </c>
      <c r="F5" s="15">
        <f t="shared" si="1"/>
        <v>0</v>
      </c>
      <c r="G5" s="16">
        <f t="shared" si="2"/>
        <v>0</v>
      </c>
      <c r="H5" s="16">
        <f t="shared" si="3"/>
        <v>0</v>
      </c>
    </row>
    <row r="6" spans="1:8" ht="15" x14ac:dyDescent="0.25">
      <c r="A6" s="128"/>
      <c r="B6" s="128"/>
      <c r="C6" s="13"/>
      <c r="D6" s="13"/>
      <c r="E6" s="14">
        <f t="shared" si="0"/>
        <v>0</v>
      </c>
      <c r="F6" s="15">
        <f t="shared" si="1"/>
        <v>0</v>
      </c>
      <c r="G6" s="16">
        <f t="shared" si="2"/>
        <v>0</v>
      </c>
      <c r="H6" s="16">
        <f t="shared" si="3"/>
        <v>0</v>
      </c>
    </row>
    <row r="7" spans="1:8" ht="15" x14ac:dyDescent="0.25">
      <c r="A7" s="128"/>
      <c r="B7" s="128"/>
      <c r="C7" s="13"/>
      <c r="D7" s="13"/>
      <c r="E7" s="14">
        <f t="shared" si="0"/>
        <v>0</v>
      </c>
      <c r="F7" s="15">
        <f t="shared" si="1"/>
        <v>0</v>
      </c>
      <c r="G7" s="16">
        <f t="shared" si="2"/>
        <v>0</v>
      </c>
      <c r="H7" s="16">
        <f t="shared" si="3"/>
        <v>0</v>
      </c>
    </row>
    <row r="8" spans="1:8" ht="15" x14ac:dyDescent="0.25">
      <c r="A8" s="13"/>
      <c r="B8" s="13"/>
      <c r="C8" s="13"/>
      <c r="D8" s="13"/>
      <c r="E8" s="14">
        <f t="shared" si="0"/>
        <v>0</v>
      </c>
      <c r="F8" s="15">
        <f t="shared" si="1"/>
        <v>0</v>
      </c>
      <c r="G8" s="16">
        <f t="shared" si="2"/>
        <v>0</v>
      </c>
      <c r="H8" s="16">
        <f t="shared" si="3"/>
        <v>0</v>
      </c>
    </row>
    <row r="9" spans="1:8" ht="15" x14ac:dyDescent="0.25">
      <c r="A9" s="13"/>
      <c r="B9" s="13"/>
      <c r="C9" s="13"/>
      <c r="D9" s="13"/>
      <c r="E9" s="14">
        <f t="shared" si="0"/>
        <v>0</v>
      </c>
      <c r="F9" s="15">
        <f t="shared" si="1"/>
        <v>0</v>
      </c>
      <c r="G9" s="16">
        <f t="shared" si="2"/>
        <v>0</v>
      </c>
      <c r="H9" s="16">
        <f t="shared" si="3"/>
        <v>0</v>
      </c>
    </row>
    <row r="10" spans="1:8" ht="15" x14ac:dyDescent="0.25">
      <c r="A10" s="13"/>
      <c r="B10" s="13"/>
      <c r="C10" s="13"/>
      <c r="D10" s="13"/>
      <c r="E10" s="14">
        <f t="shared" si="0"/>
        <v>0</v>
      </c>
      <c r="F10" s="15">
        <f t="shared" si="1"/>
        <v>0</v>
      </c>
      <c r="G10" s="16">
        <f t="shared" si="2"/>
        <v>0</v>
      </c>
      <c r="H10" s="16">
        <f t="shared" si="3"/>
        <v>0</v>
      </c>
    </row>
    <row r="11" spans="1:8" ht="15" x14ac:dyDescent="0.25">
      <c r="A11" s="13"/>
      <c r="B11" s="13"/>
      <c r="C11" s="13"/>
      <c r="D11" s="13"/>
      <c r="E11" s="14">
        <f t="shared" si="0"/>
        <v>0</v>
      </c>
      <c r="F11" s="15">
        <f t="shared" si="1"/>
        <v>0</v>
      </c>
      <c r="G11" s="16">
        <f t="shared" si="2"/>
        <v>0</v>
      </c>
      <c r="H11" s="16">
        <f t="shared" si="3"/>
        <v>0</v>
      </c>
    </row>
    <row r="12" spans="1:8" ht="15" x14ac:dyDescent="0.25">
      <c r="A12" s="13"/>
      <c r="B12" s="13"/>
      <c r="C12" s="13"/>
      <c r="D12" s="13"/>
      <c r="E12" s="14">
        <f t="shared" si="0"/>
        <v>0</v>
      </c>
      <c r="F12" s="15">
        <f t="shared" si="1"/>
        <v>0</v>
      </c>
      <c r="G12" s="16">
        <f t="shared" si="2"/>
        <v>0</v>
      </c>
      <c r="H12" s="16">
        <f t="shared" si="3"/>
        <v>0</v>
      </c>
    </row>
    <row r="13" spans="1:8" ht="15" x14ac:dyDescent="0.25">
      <c r="A13" s="17"/>
      <c r="B13" s="17"/>
      <c r="C13" s="18" t="s">
        <v>10</v>
      </c>
      <c r="D13" s="17">
        <f>SUM(D4:D12)</f>
        <v>0</v>
      </c>
      <c r="E13" s="19">
        <f>SUM(E4:E12)</f>
        <v>0</v>
      </c>
      <c r="F13" s="20">
        <f>SUM(F4:F12)</f>
        <v>0</v>
      </c>
      <c r="G13" s="21">
        <f>SUM(G4:G12)</f>
        <v>0</v>
      </c>
      <c r="H13" s="21">
        <f>SUM(H4:H12)</f>
        <v>0</v>
      </c>
    </row>
    <row r="14" spans="1:8" ht="19.5" thickBot="1" x14ac:dyDescent="0.35">
      <c r="A14" s="5" t="s">
        <v>11</v>
      </c>
      <c r="B14" s="6"/>
      <c r="C14" s="6"/>
      <c r="D14" s="6"/>
      <c r="E14" s="6"/>
      <c r="F14" s="6"/>
      <c r="G14" s="6"/>
      <c r="H14" s="6"/>
    </row>
    <row r="15" spans="1:8" ht="60" x14ac:dyDescent="0.25">
      <c r="A15" s="11" t="s">
        <v>2</v>
      </c>
      <c r="B15" s="11" t="s">
        <v>3</v>
      </c>
      <c r="C15" s="12" t="s">
        <v>4</v>
      </c>
      <c r="D15" s="12" t="s">
        <v>5</v>
      </c>
      <c r="E15" s="12" t="s">
        <v>6</v>
      </c>
      <c r="F15" s="12" t="s">
        <v>7</v>
      </c>
      <c r="G15" s="12" t="s">
        <v>8</v>
      </c>
      <c r="H15" s="12" t="s">
        <v>9</v>
      </c>
    </row>
    <row r="16" spans="1:8" ht="15" x14ac:dyDescent="0.25">
      <c r="A16" s="13"/>
      <c r="B16" s="13"/>
      <c r="C16" s="13"/>
      <c r="D16" s="13"/>
      <c r="E16" s="14">
        <f>SUM(D16/2080)</f>
        <v>0</v>
      </c>
      <c r="F16" s="16">
        <f>SUM(C16*D16)</f>
        <v>0</v>
      </c>
      <c r="G16" s="16">
        <f>SUM(F16*0.3215)</f>
        <v>0</v>
      </c>
      <c r="H16" s="16">
        <f>SUM(F16:G16)</f>
        <v>0</v>
      </c>
    </row>
    <row r="17" spans="1:8" ht="15" x14ac:dyDescent="0.25">
      <c r="A17" s="13"/>
      <c r="B17" s="13"/>
      <c r="C17" s="13"/>
      <c r="D17" s="13"/>
      <c r="E17" s="14">
        <f>SUM(D17/2080)</f>
        <v>0</v>
      </c>
      <c r="F17" s="16">
        <f>SUM(C17*D17)</f>
        <v>0</v>
      </c>
      <c r="G17" s="16">
        <f>SUM(F17*0.3215)</f>
        <v>0</v>
      </c>
      <c r="H17" s="16">
        <f>SUM(F17:G17)</f>
        <v>0</v>
      </c>
    </row>
    <row r="18" spans="1:8" ht="15" x14ac:dyDescent="0.25">
      <c r="A18" s="13"/>
      <c r="B18" s="13"/>
      <c r="C18" s="13"/>
      <c r="D18" s="13"/>
      <c r="E18" s="14">
        <f>SUM(D18/2080)</f>
        <v>0</v>
      </c>
      <c r="F18" s="16">
        <f>SUM(C18*D18)</f>
        <v>0</v>
      </c>
      <c r="G18" s="16">
        <f>SUM(F18*0.3215)</f>
        <v>0</v>
      </c>
      <c r="H18" s="16">
        <f>SUM(F18:G18)</f>
        <v>0</v>
      </c>
    </row>
    <row r="19" spans="1:8" ht="15" x14ac:dyDescent="0.25">
      <c r="A19" s="13"/>
      <c r="B19" s="13"/>
      <c r="C19" s="13"/>
      <c r="D19" s="13"/>
      <c r="E19" s="14">
        <f>SUM(D19/2080)</f>
        <v>0</v>
      </c>
      <c r="F19" s="16">
        <f>SUM(C19*D19)</f>
        <v>0</v>
      </c>
      <c r="G19" s="16">
        <f>SUM(F19*0.3215)</f>
        <v>0</v>
      </c>
      <c r="H19" s="16">
        <f>SUM(F19:G19)</f>
        <v>0</v>
      </c>
    </row>
    <row r="20" spans="1:8" ht="15" x14ac:dyDescent="0.25">
      <c r="A20" s="13"/>
      <c r="B20" s="13"/>
      <c r="C20" s="13"/>
      <c r="D20" s="13"/>
      <c r="E20" s="14">
        <v>0</v>
      </c>
      <c r="F20" s="16">
        <v>0</v>
      </c>
      <c r="G20" s="16">
        <v>0</v>
      </c>
      <c r="H20" s="16"/>
    </row>
    <row r="21" spans="1:8" ht="15" x14ac:dyDescent="0.25">
      <c r="A21" s="13"/>
      <c r="B21" s="13"/>
      <c r="C21" s="13"/>
      <c r="D21" s="13"/>
      <c r="E21" s="14">
        <f t="shared" ref="E21:E32" si="4">SUM(D21/2080)</f>
        <v>0</v>
      </c>
      <c r="F21" s="16">
        <f t="shared" ref="F21:F32" si="5">SUM(C21*D21)</f>
        <v>0</v>
      </c>
      <c r="G21" s="16">
        <f t="shared" ref="G21:G32" si="6">SUM(F21*0.3215)</f>
        <v>0</v>
      </c>
      <c r="H21" s="16">
        <f t="shared" ref="H21:H32" si="7">SUM(F21:G21)</f>
        <v>0</v>
      </c>
    </row>
    <row r="22" spans="1:8" ht="15" x14ac:dyDescent="0.25">
      <c r="A22" s="13"/>
      <c r="B22" s="13"/>
      <c r="C22" s="13"/>
      <c r="D22" s="13"/>
      <c r="E22" s="14">
        <f t="shared" si="4"/>
        <v>0</v>
      </c>
      <c r="F22" s="16">
        <f t="shared" si="5"/>
        <v>0</v>
      </c>
      <c r="G22" s="16">
        <f t="shared" si="6"/>
        <v>0</v>
      </c>
      <c r="H22" s="16">
        <f t="shared" si="7"/>
        <v>0</v>
      </c>
    </row>
    <row r="23" spans="1:8" ht="15" x14ac:dyDescent="0.25">
      <c r="A23" s="13"/>
      <c r="B23" s="13"/>
      <c r="C23" s="13"/>
      <c r="D23" s="13"/>
      <c r="E23" s="14">
        <f t="shared" si="4"/>
        <v>0</v>
      </c>
      <c r="F23" s="16">
        <f t="shared" si="5"/>
        <v>0</v>
      </c>
      <c r="G23" s="16">
        <f t="shared" si="6"/>
        <v>0</v>
      </c>
      <c r="H23" s="16">
        <f t="shared" si="7"/>
        <v>0</v>
      </c>
    </row>
    <row r="24" spans="1:8" ht="15" x14ac:dyDescent="0.25">
      <c r="A24" s="13"/>
      <c r="B24" s="13"/>
      <c r="C24" s="13"/>
      <c r="D24" s="13"/>
      <c r="E24" s="14">
        <f t="shared" si="4"/>
        <v>0</v>
      </c>
      <c r="F24" s="16">
        <f t="shared" si="5"/>
        <v>0</v>
      </c>
      <c r="G24" s="16">
        <f t="shared" si="6"/>
        <v>0</v>
      </c>
      <c r="H24" s="16">
        <f t="shared" si="7"/>
        <v>0</v>
      </c>
    </row>
    <row r="25" spans="1:8" ht="15" x14ac:dyDescent="0.25">
      <c r="A25" s="13"/>
      <c r="B25" s="13"/>
      <c r="C25" s="13"/>
      <c r="D25" s="13"/>
      <c r="E25" s="14">
        <f t="shared" si="4"/>
        <v>0</v>
      </c>
      <c r="F25" s="16">
        <f t="shared" si="5"/>
        <v>0</v>
      </c>
      <c r="G25" s="16">
        <f t="shared" si="6"/>
        <v>0</v>
      </c>
      <c r="H25" s="16">
        <f t="shared" si="7"/>
        <v>0</v>
      </c>
    </row>
    <row r="26" spans="1:8" ht="15" x14ac:dyDescent="0.25">
      <c r="A26" s="13"/>
      <c r="B26" s="13"/>
      <c r="C26" s="13"/>
      <c r="D26" s="13"/>
      <c r="E26" s="14">
        <f t="shared" si="4"/>
        <v>0</v>
      </c>
      <c r="F26" s="16">
        <f t="shared" si="5"/>
        <v>0</v>
      </c>
      <c r="G26" s="16">
        <f t="shared" si="6"/>
        <v>0</v>
      </c>
      <c r="H26" s="16">
        <f t="shared" si="7"/>
        <v>0</v>
      </c>
    </row>
    <row r="27" spans="1:8" ht="15" x14ac:dyDescent="0.25">
      <c r="A27" s="13"/>
      <c r="B27" s="13"/>
      <c r="C27" s="13"/>
      <c r="D27" s="13"/>
      <c r="E27" s="14">
        <f t="shared" si="4"/>
        <v>0</v>
      </c>
      <c r="F27" s="16">
        <f t="shared" si="5"/>
        <v>0</v>
      </c>
      <c r="G27" s="16">
        <f t="shared" si="6"/>
        <v>0</v>
      </c>
      <c r="H27" s="16">
        <f t="shared" si="7"/>
        <v>0</v>
      </c>
    </row>
    <row r="28" spans="1:8" ht="15" x14ac:dyDescent="0.25">
      <c r="A28" s="13"/>
      <c r="B28" s="13"/>
      <c r="C28" s="13"/>
      <c r="D28" s="13"/>
      <c r="E28" s="14">
        <f t="shared" si="4"/>
        <v>0</v>
      </c>
      <c r="F28" s="16">
        <f t="shared" si="5"/>
        <v>0</v>
      </c>
      <c r="G28" s="16">
        <f t="shared" si="6"/>
        <v>0</v>
      </c>
      <c r="H28" s="16">
        <f t="shared" si="7"/>
        <v>0</v>
      </c>
    </row>
    <row r="29" spans="1:8" ht="15" x14ac:dyDescent="0.25">
      <c r="A29" s="13"/>
      <c r="B29" s="13"/>
      <c r="C29" s="13"/>
      <c r="D29" s="13"/>
      <c r="E29" s="14">
        <f t="shared" si="4"/>
        <v>0</v>
      </c>
      <c r="F29" s="16">
        <f t="shared" si="5"/>
        <v>0</v>
      </c>
      <c r="G29" s="16">
        <f t="shared" si="6"/>
        <v>0</v>
      </c>
      <c r="H29" s="16">
        <f t="shared" si="7"/>
        <v>0</v>
      </c>
    </row>
    <row r="30" spans="1:8" ht="15" x14ac:dyDescent="0.25">
      <c r="A30" s="13"/>
      <c r="B30" s="13"/>
      <c r="C30" s="13"/>
      <c r="D30" s="13"/>
      <c r="E30" s="14">
        <f t="shared" si="4"/>
        <v>0</v>
      </c>
      <c r="F30" s="16">
        <f t="shared" si="5"/>
        <v>0</v>
      </c>
      <c r="G30" s="16">
        <f t="shared" si="6"/>
        <v>0</v>
      </c>
      <c r="H30" s="16">
        <f t="shared" si="7"/>
        <v>0</v>
      </c>
    </row>
    <row r="31" spans="1:8" ht="15" x14ac:dyDescent="0.25">
      <c r="A31" s="13"/>
      <c r="B31" s="13"/>
      <c r="C31" s="13"/>
      <c r="D31" s="13"/>
      <c r="E31" s="14">
        <f t="shared" si="4"/>
        <v>0</v>
      </c>
      <c r="F31" s="16">
        <f t="shared" si="5"/>
        <v>0</v>
      </c>
      <c r="G31" s="16">
        <f t="shared" si="6"/>
        <v>0</v>
      </c>
      <c r="H31" s="16">
        <f t="shared" si="7"/>
        <v>0</v>
      </c>
    </row>
    <row r="32" spans="1:8" ht="15" x14ac:dyDescent="0.25">
      <c r="A32" s="13"/>
      <c r="B32" s="13"/>
      <c r="C32" s="13"/>
      <c r="D32" s="13"/>
      <c r="E32" s="14">
        <f t="shared" si="4"/>
        <v>0</v>
      </c>
      <c r="F32" s="16">
        <f t="shared" si="5"/>
        <v>0</v>
      </c>
      <c r="G32" s="16">
        <f t="shared" si="6"/>
        <v>0</v>
      </c>
      <c r="H32" s="16">
        <f t="shared" si="7"/>
        <v>0</v>
      </c>
    </row>
    <row r="33" spans="1:8" ht="15" x14ac:dyDescent="0.25">
      <c r="A33" s="17"/>
      <c r="B33" s="17"/>
      <c r="C33" s="18" t="s">
        <v>10</v>
      </c>
      <c r="D33" s="17">
        <f>SUM(D16:D32)</f>
        <v>0</v>
      </c>
      <c r="E33" s="19">
        <f>SUM(E16:E32)</f>
        <v>0</v>
      </c>
      <c r="F33" s="21">
        <f>SUM(F16:F32)</f>
        <v>0</v>
      </c>
      <c r="G33" s="21">
        <f>SUM(G16:G32)</f>
        <v>0</v>
      </c>
      <c r="H33" s="21">
        <f>SUM(H16:H32)</f>
        <v>0</v>
      </c>
    </row>
    <row r="34" spans="1:8" ht="19.5" thickBot="1" x14ac:dyDescent="0.35">
      <c r="A34" s="9" t="s">
        <v>12</v>
      </c>
      <c r="B34" s="10"/>
      <c r="C34" s="7"/>
      <c r="D34" s="7"/>
      <c r="E34" s="7"/>
      <c r="F34" s="7"/>
      <c r="G34" s="7"/>
      <c r="H34" s="7"/>
    </row>
    <row r="35" spans="1:8" ht="15" x14ac:dyDescent="0.25">
      <c r="A35" s="22" t="s">
        <v>13</v>
      </c>
      <c r="B35" s="14">
        <f>SUM(E13,E33)</f>
        <v>0</v>
      </c>
      <c r="C35" s="139"/>
      <c r="D35" s="139"/>
      <c r="E35" s="8"/>
      <c r="F35" s="8"/>
      <c r="G35" s="8"/>
      <c r="H35" s="8"/>
    </row>
    <row r="36" spans="1:8" ht="15" x14ac:dyDescent="0.25">
      <c r="A36" s="22" t="s">
        <v>14</v>
      </c>
      <c r="B36" s="16">
        <f>SUM(H13,H33)</f>
        <v>0</v>
      </c>
      <c r="C36" s="139"/>
      <c r="D36" s="139"/>
      <c r="E36" s="8"/>
      <c r="F36" s="8"/>
      <c r="G36" s="8"/>
      <c r="H36" s="8"/>
    </row>
    <row r="37" spans="1:8" ht="13.5" x14ac:dyDescent="0.25">
      <c r="A37" s="8"/>
      <c r="B37" s="8"/>
      <c r="C37" s="8"/>
      <c r="D37" s="8"/>
      <c r="E37" s="8"/>
      <c r="F37" s="8"/>
      <c r="G37" s="8"/>
      <c r="H37" s="8"/>
    </row>
    <row r="38" spans="1:8" ht="13.5" x14ac:dyDescent="0.25">
      <c r="A38" s="8"/>
      <c r="B38" s="8"/>
      <c r="C38" s="8"/>
      <c r="D38" s="8"/>
      <c r="E38" s="8"/>
      <c r="F38" s="8"/>
      <c r="G38" s="8"/>
      <c r="H38" s="8"/>
    </row>
  </sheetData>
  <mergeCells count="3">
    <mergeCell ref="B1:H1"/>
    <mergeCell ref="C35:D35"/>
    <mergeCell ref="C36:D36"/>
  </mergeCells>
  <pageMargins left="0.75" right="0.75" top="0.5" bottom="0.5" header="0.5" footer="0.5"/>
  <pageSetup scale="78" orientation="landscape" r:id="rId1"/>
  <headerFooter alignWithMargins="0">
    <oddFooter>&amp;L&amp;Z&amp;F</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7"/>
  <sheetViews>
    <sheetView topLeftCell="A9" zoomScaleNormal="100" workbookViewId="0">
      <selection activeCell="B21" sqref="B21"/>
    </sheetView>
  </sheetViews>
  <sheetFormatPr defaultColWidth="8.85546875" defaultRowHeight="12.75" x14ac:dyDescent="0.2"/>
  <cols>
    <col min="1" max="1" width="29.140625" style="1" customWidth="1"/>
    <col min="2" max="2" width="24.28515625" style="1" bestFit="1" customWidth="1"/>
    <col min="3" max="3" width="13.7109375" style="1" bestFit="1" customWidth="1"/>
    <col min="4" max="4" width="9.5703125" style="1" customWidth="1"/>
    <col min="5" max="5" width="7" style="1" customWidth="1"/>
    <col min="6" max="6" width="11.5703125" style="1" bestFit="1" customWidth="1"/>
    <col min="7" max="7" width="10.7109375" style="1" customWidth="1"/>
    <col min="8" max="8" width="27.5703125" style="1" customWidth="1"/>
    <col min="9" max="9" width="10.7109375" style="1" customWidth="1"/>
    <col min="10" max="16384" width="8.85546875" style="1"/>
  </cols>
  <sheetData>
    <row r="1" spans="1:8" ht="52.5" customHeight="1" x14ac:dyDescent="0.45">
      <c r="A1" s="4" t="e" vm="1">
        <v>#VALUE!</v>
      </c>
      <c r="B1" s="138" t="s">
        <v>0</v>
      </c>
      <c r="C1" s="138"/>
      <c r="D1" s="138"/>
      <c r="E1" s="138"/>
      <c r="F1" s="138"/>
      <c r="G1" s="138"/>
      <c r="H1" s="138"/>
    </row>
    <row r="2" spans="1:8" ht="19.5" thickBot="1" x14ac:dyDescent="0.35">
      <c r="A2" s="5" t="s">
        <v>1</v>
      </c>
      <c r="B2" s="6"/>
      <c r="C2" s="6"/>
      <c r="D2" s="6"/>
      <c r="E2" s="6"/>
      <c r="F2" s="6"/>
      <c r="G2" s="6"/>
      <c r="H2" s="6"/>
    </row>
    <row r="3" spans="1:8" ht="60" x14ac:dyDescent="0.25">
      <c r="A3" s="11" t="s">
        <v>2</v>
      </c>
      <c r="B3" s="11" t="s">
        <v>3</v>
      </c>
      <c r="C3" s="12" t="s">
        <v>4</v>
      </c>
      <c r="D3" s="12" t="s">
        <v>5</v>
      </c>
      <c r="E3" s="12" t="s">
        <v>6</v>
      </c>
      <c r="F3" s="12" t="s">
        <v>7</v>
      </c>
      <c r="G3" s="12" t="s">
        <v>8</v>
      </c>
      <c r="H3" s="12" t="s">
        <v>9</v>
      </c>
    </row>
    <row r="4" spans="1:8" ht="15" x14ac:dyDescent="0.25">
      <c r="A4" s="124"/>
      <c r="B4" s="124"/>
      <c r="C4" s="13"/>
      <c r="D4" s="13"/>
      <c r="E4" s="14">
        <f t="shared" ref="E4:E11" si="0">SUM(D4/2080)</f>
        <v>0</v>
      </c>
      <c r="F4" s="15">
        <f t="shared" ref="F4:F11" si="1">SUM(C4*D4)</f>
        <v>0</v>
      </c>
      <c r="G4" s="16">
        <f t="shared" ref="G4:G11" si="2">SUM(F4*0.24)</f>
        <v>0</v>
      </c>
      <c r="H4" s="16">
        <f t="shared" ref="H4:H11" si="3">SUM(F4:G4)</f>
        <v>0</v>
      </c>
    </row>
    <row r="5" spans="1:8" ht="15" x14ac:dyDescent="0.25">
      <c r="A5" s="124"/>
      <c r="B5" s="124"/>
      <c r="C5" s="13"/>
      <c r="D5" s="13"/>
      <c r="E5" s="14">
        <f t="shared" si="0"/>
        <v>0</v>
      </c>
      <c r="F5" s="15">
        <f t="shared" si="1"/>
        <v>0</v>
      </c>
      <c r="G5" s="16">
        <f t="shared" si="2"/>
        <v>0</v>
      </c>
      <c r="H5" s="16">
        <f t="shared" si="3"/>
        <v>0</v>
      </c>
    </row>
    <row r="6" spans="1:8" ht="15" x14ac:dyDescent="0.25">
      <c r="A6" s="124"/>
      <c r="B6" s="124"/>
      <c r="C6" s="13"/>
      <c r="D6" s="13"/>
      <c r="E6" s="14">
        <f t="shared" si="0"/>
        <v>0</v>
      </c>
      <c r="F6" s="15">
        <f t="shared" si="1"/>
        <v>0</v>
      </c>
      <c r="G6" s="16">
        <f t="shared" si="2"/>
        <v>0</v>
      </c>
      <c r="H6" s="16">
        <f t="shared" si="3"/>
        <v>0</v>
      </c>
    </row>
    <row r="7" spans="1:8" ht="15" x14ac:dyDescent="0.25">
      <c r="A7" s="13"/>
      <c r="B7" s="13"/>
      <c r="C7" s="13"/>
      <c r="D7" s="13"/>
      <c r="E7" s="14">
        <f t="shared" si="0"/>
        <v>0</v>
      </c>
      <c r="F7" s="15">
        <f t="shared" si="1"/>
        <v>0</v>
      </c>
      <c r="G7" s="16">
        <f t="shared" si="2"/>
        <v>0</v>
      </c>
      <c r="H7" s="16">
        <f t="shared" si="3"/>
        <v>0</v>
      </c>
    </row>
    <row r="8" spans="1:8" ht="15" x14ac:dyDescent="0.25">
      <c r="A8" s="13"/>
      <c r="B8" s="13"/>
      <c r="C8" s="13"/>
      <c r="D8" s="13"/>
      <c r="E8" s="14">
        <f t="shared" si="0"/>
        <v>0</v>
      </c>
      <c r="F8" s="15">
        <f t="shared" si="1"/>
        <v>0</v>
      </c>
      <c r="G8" s="16">
        <f t="shared" si="2"/>
        <v>0</v>
      </c>
      <c r="H8" s="16">
        <f t="shared" si="3"/>
        <v>0</v>
      </c>
    </row>
    <row r="9" spans="1:8" ht="15" x14ac:dyDescent="0.25">
      <c r="A9" s="13"/>
      <c r="B9" s="13"/>
      <c r="C9" s="13"/>
      <c r="D9" s="13"/>
      <c r="E9" s="14">
        <f t="shared" si="0"/>
        <v>0</v>
      </c>
      <c r="F9" s="15">
        <f t="shared" si="1"/>
        <v>0</v>
      </c>
      <c r="G9" s="16">
        <f t="shared" si="2"/>
        <v>0</v>
      </c>
      <c r="H9" s="16">
        <f t="shared" si="3"/>
        <v>0</v>
      </c>
    </row>
    <row r="10" spans="1:8" ht="15" x14ac:dyDescent="0.25">
      <c r="A10" s="13"/>
      <c r="B10" s="13"/>
      <c r="C10" s="13"/>
      <c r="D10" s="13"/>
      <c r="E10" s="14">
        <f t="shared" si="0"/>
        <v>0</v>
      </c>
      <c r="F10" s="15">
        <f t="shared" si="1"/>
        <v>0</v>
      </c>
      <c r="G10" s="16">
        <f t="shared" si="2"/>
        <v>0</v>
      </c>
      <c r="H10" s="16">
        <f t="shared" si="3"/>
        <v>0</v>
      </c>
    </row>
    <row r="11" spans="1:8" ht="15" x14ac:dyDescent="0.25">
      <c r="A11" s="13"/>
      <c r="B11" s="13"/>
      <c r="C11" s="13"/>
      <c r="D11" s="13"/>
      <c r="E11" s="14">
        <f t="shared" si="0"/>
        <v>0</v>
      </c>
      <c r="F11" s="15">
        <f t="shared" si="1"/>
        <v>0</v>
      </c>
      <c r="G11" s="16">
        <f t="shared" si="2"/>
        <v>0</v>
      </c>
      <c r="H11" s="16">
        <f t="shared" si="3"/>
        <v>0</v>
      </c>
    </row>
    <row r="12" spans="1:8" ht="15" x14ac:dyDescent="0.25">
      <c r="A12" s="17"/>
      <c r="B12" s="17"/>
      <c r="C12" s="18" t="s">
        <v>10</v>
      </c>
      <c r="D12" s="17">
        <f>SUM(D4:D11)</f>
        <v>0</v>
      </c>
      <c r="E12" s="19">
        <f>SUM(E4:E11)</f>
        <v>0</v>
      </c>
      <c r="F12" s="20">
        <f>SUM(F4:F11)</f>
        <v>0</v>
      </c>
      <c r="G12" s="21">
        <f>SUM(G4:G11)</f>
        <v>0</v>
      </c>
      <c r="H12" s="21">
        <f>SUM(H4:H11)</f>
        <v>0</v>
      </c>
    </row>
    <row r="13" spans="1:8" ht="19.5" thickBot="1" x14ac:dyDescent="0.35">
      <c r="A13" s="5" t="s">
        <v>11</v>
      </c>
      <c r="B13" s="6"/>
      <c r="C13" s="6"/>
      <c r="D13" s="6"/>
      <c r="E13" s="6"/>
      <c r="F13" s="6"/>
      <c r="G13" s="6"/>
      <c r="H13" s="6"/>
    </row>
    <row r="14" spans="1:8" ht="60" x14ac:dyDescent="0.25">
      <c r="A14" s="11" t="s">
        <v>2</v>
      </c>
      <c r="B14" s="11" t="s">
        <v>3</v>
      </c>
      <c r="C14" s="12" t="s">
        <v>4</v>
      </c>
      <c r="D14" s="12" t="s">
        <v>5</v>
      </c>
      <c r="E14" s="12" t="s">
        <v>6</v>
      </c>
      <c r="F14" s="12" t="s">
        <v>7</v>
      </c>
      <c r="G14" s="12" t="s">
        <v>8</v>
      </c>
      <c r="H14" s="12" t="s">
        <v>9</v>
      </c>
    </row>
    <row r="15" spans="1:8" ht="15" x14ac:dyDescent="0.25">
      <c r="A15" s="13"/>
      <c r="B15" s="13"/>
      <c r="C15" s="13"/>
      <c r="D15" s="13"/>
      <c r="E15" s="14">
        <f t="shared" ref="E15:E31" si="4">SUM(D15/2080)</f>
        <v>0</v>
      </c>
      <c r="F15" s="16">
        <f>SUM(C15*D15)</f>
        <v>0</v>
      </c>
      <c r="G15" s="16">
        <f>SUM(F15*0.3215)</f>
        <v>0</v>
      </c>
      <c r="H15" s="16">
        <f>SUM(F15:G15)</f>
        <v>0</v>
      </c>
    </row>
    <row r="16" spans="1:8" ht="15" x14ac:dyDescent="0.25">
      <c r="A16" s="13"/>
      <c r="B16" s="13"/>
      <c r="C16" s="13"/>
      <c r="D16" s="13"/>
      <c r="E16" s="14">
        <f t="shared" si="4"/>
        <v>0</v>
      </c>
      <c r="F16" s="16">
        <f t="shared" ref="F16:F31" si="5">SUM(C16*D16)</f>
        <v>0</v>
      </c>
      <c r="G16" s="16">
        <f t="shared" ref="G16:G31" si="6">SUM(F16*0.3215)</f>
        <v>0</v>
      </c>
      <c r="H16" s="16">
        <f t="shared" ref="H16:H31" si="7">SUM(F16:G16)</f>
        <v>0</v>
      </c>
    </row>
    <row r="17" spans="1:8" ht="15" x14ac:dyDescent="0.25">
      <c r="A17" s="13"/>
      <c r="B17" s="13"/>
      <c r="C17" s="13"/>
      <c r="D17" s="13"/>
      <c r="E17" s="14">
        <f t="shared" si="4"/>
        <v>0</v>
      </c>
      <c r="F17" s="16">
        <f t="shared" si="5"/>
        <v>0</v>
      </c>
      <c r="G17" s="16">
        <f t="shared" si="6"/>
        <v>0</v>
      </c>
      <c r="H17" s="16">
        <f t="shared" si="7"/>
        <v>0</v>
      </c>
    </row>
    <row r="18" spans="1:8" ht="15" x14ac:dyDescent="0.25">
      <c r="A18" s="13"/>
      <c r="B18" s="13"/>
      <c r="C18" s="13"/>
      <c r="D18" s="13"/>
      <c r="E18" s="14">
        <f t="shared" si="4"/>
        <v>0</v>
      </c>
      <c r="F18" s="16">
        <f t="shared" si="5"/>
        <v>0</v>
      </c>
      <c r="G18" s="16">
        <f t="shared" si="6"/>
        <v>0</v>
      </c>
      <c r="H18" s="16">
        <f t="shared" si="7"/>
        <v>0</v>
      </c>
    </row>
    <row r="19" spans="1:8" ht="15" x14ac:dyDescent="0.25">
      <c r="A19" s="13"/>
      <c r="B19" s="13"/>
      <c r="C19" s="13"/>
      <c r="D19" s="13"/>
      <c r="E19" s="14">
        <f t="shared" si="4"/>
        <v>0</v>
      </c>
      <c r="F19" s="16">
        <f t="shared" si="5"/>
        <v>0</v>
      </c>
      <c r="G19" s="16">
        <f t="shared" si="6"/>
        <v>0</v>
      </c>
      <c r="H19" s="16">
        <f t="shared" si="7"/>
        <v>0</v>
      </c>
    </row>
    <row r="20" spans="1:8" ht="15" x14ac:dyDescent="0.25">
      <c r="A20" s="13"/>
      <c r="B20" s="13"/>
      <c r="C20" s="13"/>
      <c r="D20" s="13"/>
      <c r="E20" s="14">
        <f t="shared" si="4"/>
        <v>0</v>
      </c>
      <c r="F20" s="16">
        <f t="shared" si="5"/>
        <v>0</v>
      </c>
      <c r="G20" s="16">
        <f t="shared" si="6"/>
        <v>0</v>
      </c>
      <c r="H20" s="16">
        <f t="shared" si="7"/>
        <v>0</v>
      </c>
    </row>
    <row r="21" spans="1:8" ht="15" x14ac:dyDescent="0.25">
      <c r="A21" s="13"/>
      <c r="B21" s="13"/>
      <c r="C21" s="13"/>
      <c r="D21" s="13"/>
      <c r="E21" s="14">
        <f t="shared" si="4"/>
        <v>0</v>
      </c>
      <c r="F21" s="16">
        <f t="shared" si="5"/>
        <v>0</v>
      </c>
      <c r="G21" s="16">
        <f t="shared" si="6"/>
        <v>0</v>
      </c>
      <c r="H21" s="16">
        <f t="shared" si="7"/>
        <v>0</v>
      </c>
    </row>
    <row r="22" spans="1:8" ht="15" x14ac:dyDescent="0.25">
      <c r="A22" s="13"/>
      <c r="B22" s="13"/>
      <c r="C22" s="13"/>
      <c r="D22" s="13"/>
      <c r="E22" s="14">
        <f t="shared" si="4"/>
        <v>0</v>
      </c>
      <c r="F22" s="16">
        <f t="shared" si="5"/>
        <v>0</v>
      </c>
      <c r="G22" s="16">
        <f t="shared" si="6"/>
        <v>0</v>
      </c>
      <c r="H22" s="16">
        <f t="shared" si="7"/>
        <v>0</v>
      </c>
    </row>
    <row r="23" spans="1:8" ht="15" x14ac:dyDescent="0.25">
      <c r="A23" s="13"/>
      <c r="B23" s="13"/>
      <c r="C23" s="13"/>
      <c r="D23" s="13"/>
      <c r="E23" s="14">
        <f t="shared" si="4"/>
        <v>0</v>
      </c>
      <c r="F23" s="16">
        <f t="shared" si="5"/>
        <v>0</v>
      </c>
      <c r="G23" s="16">
        <f t="shared" si="6"/>
        <v>0</v>
      </c>
      <c r="H23" s="16">
        <f t="shared" si="7"/>
        <v>0</v>
      </c>
    </row>
    <row r="24" spans="1:8" ht="15" x14ac:dyDescent="0.25">
      <c r="A24" s="13"/>
      <c r="B24" s="13"/>
      <c r="C24" s="13"/>
      <c r="D24" s="13"/>
      <c r="E24" s="14">
        <f t="shared" si="4"/>
        <v>0</v>
      </c>
      <c r="F24" s="16">
        <f t="shared" si="5"/>
        <v>0</v>
      </c>
      <c r="G24" s="16">
        <f t="shared" si="6"/>
        <v>0</v>
      </c>
      <c r="H24" s="16">
        <f t="shared" si="7"/>
        <v>0</v>
      </c>
    </row>
    <row r="25" spans="1:8" ht="15" x14ac:dyDescent="0.25">
      <c r="A25" s="13"/>
      <c r="B25" s="13"/>
      <c r="C25" s="13"/>
      <c r="D25" s="13"/>
      <c r="E25" s="14">
        <f t="shared" si="4"/>
        <v>0</v>
      </c>
      <c r="F25" s="16">
        <f t="shared" si="5"/>
        <v>0</v>
      </c>
      <c r="G25" s="16">
        <f t="shared" si="6"/>
        <v>0</v>
      </c>
      <c r="H25" s="16">
        <f t="shared" si="7"/>
        <v>0</v>
      </c>
    </row>
    <row r="26" spans="1:8" ht="15" x14ac:dyDescent="0.25">
      <c r="A26" s="13"/>
      <c r="B26" s="13"/>
      <c r="C26" s="13"/>
      <c r="D26" s="13"/>
      <c r="E26" s="14">
        <f t="shared" si="4"/>
        <v>0</v>
      </c>
      <c r="F26" s="16">
        <f t="shared" si="5"/>
        <v>0</v>
      </c>
      <c r="G26" s="16">
        <f t="shared" si="6"/>
        <v>0</v>
      </c>
      <c r="H26" s="16">
        <f t="shared" si="7"/>
        <v>0</v>
      </c>
    </row>
    <row r="27" spans="1:8" ht="15" x14ac:dyDescent="0.25">
      <c r="A27" s="13"/>
      <c r="B27" s="13"/>
      <c r="C27" s="13"/>
      <c r="D27" s="13"/>
      <c r="E27" s="14">
        <f t="shared" si="4"/>
        <v>0</v>
      </c>
      <c r="F27" s="16">
        <f t="shared" si="5"/>
        <v>0</v>
      </c>
      <c r="G27" s="16">
        <f t="shared" si="6"/>
        <v>0</v>
      </c>
      <c r="H27" s="16">
        <f t="shared" si="7"/>
        <v>0</v>
      </c>
    </row>
    <row r="28" spans="1:8" ht="15" x14ac:dyDescent="0.25">
      <c r="A28" s="13"/>
      <c r="B28" s="13"/>
      <c r="C28" s="13"/>
      <c r="D28" s="13"/>
      <c r="E28" s="14">
        <f t="shared" si="4"/>
        <v>0</v>
      </c>
      <c r="F28" s="16">
        <f t="shared" si="5"/>
        <v>0</v>
      </c>
      <c r="G28" s="16">
        <f t="shared" si="6"/>
        <v>0</v>
      </c>
      <c r="H28" s="16">
        <f t="shared" si="7"/>
        <v>0</v>
      </c>
    </row>
    <row r="29" spans="1:8" ht="15" x14ac:dyDescent="0.25">
      <c r="A29" s="13"/>
      <c r="B29" s="13"/>
      <c r="C29" s="13"/>
      <c r="D29" s="13"/>
      <c r="E29" s="14">
        <f t="shared" si="4"/>
        <v>0</v>
      </c>
      <c r="F29" s="16">
        <f t="shared" si="5"/>
        <v>0</v>
      </c>
      <c r="G29" s="16">
        <f t="shared" si="6"/>
        <v>0</v>
      </c>
      <c r="H29" s="16">
        <f t="shared" si="7"/>
        <v>0</v>
      </c>
    </row>
    <row r="30" spans="1:8" ht="15" x14ac:dyDescent="0.25">
      <c r="A30" s="13"/>
      <c r="B30" s="13"/>
      <c r="C30" s="13"/>
      <c r="D30" s="13"/>
      <c r="E30" s="14">
        <f t="shared" si="4"/>
        <v>0</v>
      </c>
      <c r="F30" s="16">
        <f t="shared" si="5"/>
        <v>0</v>
      </c>
      <c r="G30" s="16">
        <f t="shared" si="6"/>
        <v>0</v>
      </c>
      <c r="H30" s="16">
        <f t="shared" si="7"/>
        <v>0</v>
      </c>
    </row>
    <row r="31" spans="1:8" ht="15" x14ac:dyDescent="0.25">
      <c r="A31" s="13"/>
      <c r="B31" s="13"/>
      <c r="C31" s="13"/>
      <c r="D31" s="13"/>
      <c r="E31" s="14">
        <f t="shared" si="4"/>
        <v>0</v>
      </c>
      <c r="F31" s="16">
        <f t="shared" si="5"/>
        <v>0</v>
      </c>
      <c r="G31" s="16">
        <f t="shared" si="6"/>
        <v>0</v>
      </c>
      <c r="H31" s="16">
        <f t="shared" si="7"/>
        <v>0</v>
      </c>
    </row>
    <row r="32" spans="1:8" ht="15" x14ac:dyDescent="0.25">
      <c r="A32" s="17"/>
      <c r="B32" s="17"/>
      <c r="C32" s="18" t="s">
        <v>10</v>
      </c>
      <c r="D32" s="17">
        <f>SUM(D15:D31)</f>
        <v>0</v>
      </c>
      <c r="E32" s="19">
        <f>SUM(E15:E31)</f>
        <v>0</v>
      </c>
      <c r="F32" s="21">
        <f>SUM(F15:F31)</f>
        <v>0</v>
      </c>
      <c r="G32" s="21">
        <f>SUM(G15:G31)</f>
        <v>0</v>
      </c>
      <c r="H32" s="21">
        <f>SUM(H15:H31)</f>
        <v>0</v>
      </c>
    </row>
    <row r="33" spans="1:8" ht="19.5" thickBot="1" x14ac:dyDescent="0.35">
      <c r="A33" s="9" t="s">
        <v>12</v>
      </c>
      <c r="B33" s="10"/>
      <c r="C33" s="7"/>
      <c r="D33" s="7"/>
      <c r="E33" s="7"/>
      <c r="F33" s="7"/>
      <c r="G33" s="7"/>
      <c r="H33" s="7"/>
    </row>
    <row r="34" spans="1:8" ht="15" x14ac:dyDescent="0.25">
      <c r="A34" s="22" t="s">
        <v>13</v>
      </c>
      <c r="B34" s="14">
        <f>SUM(E12,E32)</f>
        <v>0</v>
      </c>
      <c r="C34" s="139"/>
      <c r="D34" s="139"/>
      <c r="E34" s="8"/>
      <c r="F34" s="8"/>
      <c r="G34" s="8"/>
      <c r="H34" s="8"/>
    </row>
    <row r="35" spans="1:8" ht="15" x14ac:dyDescent="0.25">
      <c r="A35" s="22" t="s">
        <v>14</v>
      </c>
      <c r="B35" s="16">
        <f>SUM(H12,H32)</f>
        <v>0</v>
      </c>
      <c r="C35" s="139"/>
      <c r="D35" s="139"/>
      <c r="E35" s="8"/>
      <c r="F35" s="8"/>
      <c r="G35" s="8"/>
      <c r="H35" s="8"/>
    </row>
    <row r="36" spans="1:8" ht="13.5" x14ac:dyDescent="0.25">
      <c r="A36" s="8"/>
      <c r="B36" s="8"/>
      <c r="C36" s="8"/>
      <c r="D36" s="8"/>
      <c r="E36" s="8"/>
      <c r="F36" s="8"/>
      <c r="G36" s="8"/>
      <c r="H36" s="8"/>
    </row>
    <row r="37" spans="1:8" ht="13.5" x14ac:dyDescent="0.25">
      <c r="A37" s="8"/>
      <c r="B37" s="8"/>
      <c r="C37" s="8"/>
      <c r="D37" s="8"/>
      <c r="E37" s="8"/>
      <c r="F37" s="8"/>
      <c r="G37" s="8"/>
      <c r="H37" s="8"/>
    </row>
  </sheetData>
  <mergeCells count="3">
    <mergeCell ref="B1:H1"/>
    <mergeCell ref="C34:D34"/>
    <mergeCell ref="C35:D35"/>
  </mergeCells>
  <pageMargins left="0.75" right="0.75" top="0.5" bottom="0.5" header="0.5" footer="0.5"/>
  <pageSetup scale="78" orientation="landscape" r:id="rId1"/>
  <headerFooter alignWithMargins="0">
    <oddFooter>&amp;L&amp;Z&amp;F</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9545F-A283-4A93-A493-B52C4610FE92}">
  <sheetPr>
    <pageSetUpPr fitToPage="1"/>
  </sheetPr>
  <dimension ref="A1:H37"/>
  <sheetViews>
    <sheetView topLeftCell="A19" zoomScaleNormal="100" workbookViewId="0">
      <selection activeCell="A13" sqref="A13"/>
    </sheetView>
  </sheetViews>
  <sheetFormatPr defaultColWidth="8.85546875" defaultRowHeight="12.75" x14ac:dyDescent="0.2"/>
  <cols>
    <col min="1" max="1" width="29.140625" style="1" customWidth="1"/>
    <col min="2" max="2" width="24.28515625" style="1" bestFit="1" customWidth="1"/>
    <col min="3" max="3" width="13.7109375" style="1" bestFit="1" customWidth="1"/>
    <col min="4" max="4" width="9.5703125" style="1" customWidth="1"/>
    <col min="5" max="5" width="7" style="1" customWidth="1"/>
    <col min="6" max="6" width="11.5703125" style="1" bestFit="1" customWidth="1"/>
    <col min="7" max="7" width="10.7109375" style="1" customWidth="1"/>
    <col min="8" max="8" width="27.5703125" style="1" customWidth="1"/>
    <col min="9" max="9" width="10.7109375" style="1" customWidth="1"/>
    <col min="10" max="16384" width="8.85546875" style="1"/>
  </cols>
  <sheetData>
    <row r="1" spans="1:8" ht="52.5" customHeight="1" x14ac:dyDescent="0.45">
      <c r="A1" s="4" t="e" vm="1">
        <v>#VALUE!</v>
      </c>
      <c r="B1" s="138" t="s">
        <v>0</v>
      </c>
      <c r="C1" s="138"/>
      <c r="D1" s="138"/>
      <c r="E1" s="138"/>
      <c r="F1" s="138"/>
      <c r="G1" s="138"/>
      <c r="H1" s="138"/>
    </row>
    <row r="2" spans="1:8" ht="19.5" thickBot="1" x14ac:dyDescent="0.35">
      <c r="A2" s="5" t="s">
        <v>1</v>
      </c>
      <c r="B2" s="6"/>
      <c r="C2" s="6"/>
      <c r="D2" s="6"/>
      <c r="E2" s="6"/>
      <c r="F2" s="6"/>
      <c r="G2" s="6"/>
      <c r="H2" s="6"/>
    </row>
    <row r="3" spans="1:8" ht="60" x14ac:dyDescent="0.25">
      <c r="A3" s="11" t="s">
        <v>2</v>
      </c>
      <c r="B3" s="11" t="s">
        <v>3</v>
      </c>
      <c r="C3" s="12" t="s">
        <v>4</v>
      </c>
      <c r="D3" s="12" t="s">
        <v>5</v>
      </c>
      <c r="E3" s="12" t="s">
        <v>6</v>
      </c>
      <c r="F3" s="12" t="s">
        <v>7</v>
      </c>
      <c r="G3" s="12" t="s">
        <v>8</v>
      </c>
      <c r="H3" s="12" t="s">
        <v>9</v>
      </c>
    </row>
    <row r="4" spans="1:8" ht="15" x14ac:dyDescent="0.25">
      <c r="A4" s="124"/>
      <c r="B4" s="124"/>
      <c r="C4" s="13"/>
      <c r="D4" s="13"/>
      <c r="E4" s="14">
        <f t="shared" ref="E4:E11" si="0">SUM(D4/2080)</f>
        <v>0</v>
      </c>
      <c r="F4" s="15">
        <f t="shared" ref="F4:F11" si="1">SUM(C4*D4)</f>
        <v>0</v>
      </c>
      <c r="G4" s="16">
        <f t="shared" ref="G4:G11" si="2">SUM(F4*0.24)</f>
        <v>0</v>
      </c>
      <c r="H4" s="16">
        <f t="shared" ref="H4:H11" si="3">SUM(F4:G4)</f>
        <v>0</v>
      </c>
    </row>
    <row r="5" spans="1:8" ht="15" x14ac:dyDescent="0.25">
      <c r="A5" s="124"/>
      <c r="B5" s="124"/>
      <c r="C5" s="13"/>
      <c r="D5" s="13"/>
      <c r="E5" s="14">
        <f t="shared" si="0"/>
        <v>0</v>
      </c>
      <c r="F5" s="15">
        <f t="shared" si="1"/>
        <v>0</v>
      </c>
      <c r="G5" s="16">
        <f t="shared" si="2"/>
        <v>0</v>
      </c>
      <c r="H5" s="16">
        <f t="shared" si="3"/>
        <v>0</v>
      </c>
    </row>
    <row r="6" spans="1:8" ht="15" x14ac:dyDescent="0.25">
      <c r="A6" s="124"/>
      <c r="B6" s="124"/>
      <c r="C6" s="13"/>
      <c r="D6" s="13"/>
      <c r="E6" s="14">
        <f t="shared" si="0"/>
        <v>0</v>
      </c>
      <c r="F6" s="15">
        <f t="shared" si="1"/>
        <v>0</v>
      </c>
      <c r="G6" s="16">
        <f t="shared" si="2"/>
        <v>0</v>
      </c>
      <c r="H6" s="16">
        <f t="shared" si="3"/>
        <v>0</v>
      </c>
    </row>
    <row r="7" spans="1:8" ht="15" x14ac:dyDescent="0.25">
      <c r="A7" s="13"/>
      <c r="B7" s="13"/>
      <c r="C7" s="13"/>
      <c r="D7" s="13"/>
      <c r="E7" s="14">
        <f t="shared" si="0"/>
        <v>0</v>
      </c>
      <c r="F7" s="15">
        <f t="shared" si="1"/>
        <v>0</v>
      </c>
      <c r="G7" s="16">
        <f t="shared" si="2"/>
        <v>0</v>
      </c>
      <c r="H7" s="16">
        <f t="shared" si="3"/>
        <v>0</v>
      </c>
    </row>
    <row r="8" spans="1:8" ht="15" x14ac:dyDescent="0.25">
      <c r="A8" s="13"/>
      <c r="B8" s="13"/>
      <c r="C8" s="13"/>
      <c r="D8" s="13"/>
      <c r="E8" s="14">
        <f t="shared" si="0"/>
        <v>0</v>
      </c>
      <c r="F8" s="15">
        <f t="shared" si="1"/>
        <v>0</v>
      </c>
      <c r="G8" s="16">
        <f t="shared" si="2"/>
        <v>0</v>
      </c>
      <c r="H8" s="16">
        <f t="shared" si="3"/>
        <v>0</v>
      </c>
    </row>
    <row r="9" spans="1:8" ht="15" x14ac:dyDescent="0.25">
      <c r="A9" s="13"/>
      <c r="B9" s="13"/>
      <c r="C9" s="13"/>
      <c r="D9" s="13"/>
      <c r="E9" s="14">
        <f t="shared" si="0"/>
        <v>0</v>
      </c>
      <c r="F9" s="15">
        <f t="shared" si="1"/>
        <v>0</v>
      </c>
      <c r="G9" s="16">
        <f t="shared" si="2"/>
        <v>0</v>
      </c>
      <c r="H9" s="16">
        <f t="shared" si="3"/>
        <v>0</v>
      </c>
    </row>
    <row r="10" spans="1:8" ht="15" x14ac:dyDescent="0.25">
      <c r="A10" s="13"/>
      <c r="B10" s="13"/>
      <c r="C10" s="13"/>
      <c r="D10" s="13"/>
      <c r="E10" s="14">
        <f t="shared" si="0"/>
        <v>0</v>
      </c>
      <c r="F10" s="15">
        <f t="shared" si="1"/>
        <v>0</v>
      </c>
      <c r="G10" s="16">
        <f t="shared" si="2"/>
        <v>0</v>
      </c>
      <c r="H10" s="16">
        <f t="shared" si="3"/>
        <v>0</v>
      </c>
    </row>
    <row r="11" spans="1:8" ht="15" x14ac:dyDescent="0.25">
      <c r="A11" s="13"/>
      <c r="B11" s="13"/>
      <c r="C11" s="13"/>
      <c r="D11" s="13"/>
      <c r="E11" s="14">
        <f t="shared" si="0"/>
        <v>0</v>
      </c>
      <c r="F11" s="15">
        <f t="shared" si="1"/>
        <v>0</v>
      </c>
      <c r="G11" s="16">
        <f t="shared" si="2"/>
        <v>0</v>
      </c>
      <c r="H11" s="16">
        <f t="shared" si="3"/>
        <v>0</v>
      </c>
    </row>
    <row r="12" spans="1:8" ht="15" x14ac:dyDescent="0.25">
      <c r="A12" s="17"/>
      <c r="B12" s="17"/>
      <c r="C12" s="18" t="s">
        <v>10</v>
      </c>
      <c r="D12" s="17">
        <f>SUM(D4:D11)</f>
        <v>0</v>
      </c>
      <c r="E12" s="19">
        <f>SUM(E4:E11)</f>
        <v>0</v>
      </c>
      <c r="F12" s="20">
        <f>SUM(F4:F11)</f>
        <v>0</v>
      </c>
      <c r="G12" s="21">
        <f>SUM(G4:G11)</f>
        <v>0</v>
      </c>
      <c r="H12" s="21">
        <f>SUM(H4:H11)</f>
        <v>0</v>
      </c>
    </row>
    <row r="13" spans="1:8" ht="19.5" thickBot="1" x14ac:dyDescent="0.35">
      <c r="A13" s="5" t="s">
        <v>11</v>
      </c>
      <c r="B13" s="6"/>
      <c r="C13" s="6"/>
      <c r="D13" s="6"/>
      <c r="E13" s="6"/>
      <c r="F13" s="6"/>
      <c r="G13" s="6"/>
      <c r="H13" s="6"/>
    </row>
    <row r="14" spans="1:8" ht="60" x14ac:dyDescent="0.25">
      <c r="A14" s="11" t="s">
        <v>2</v>
      </c>
      <c r="B14" s="11" t="s">
        <v>3</v>
      </c>
      <c r="C14" s="12" t="s">
        <v>4</v>
      </c>
      <c r="D14" s="12" t="s">
        <v>5</v>
      </c>
      <c r="E14" s="12" t="s">
        <v>6</v>
      </c>
      <c r="F14" s="12" t="s">
        <v>7</v>
      </c>
      <c r="G14" s="12" t="s">
        <v>8</v>
      </c>
      <c r="H14" s="12" t="s">
        <v>9</v>
      </c>
    </row>
    <row r="15" spans="1:8" ht="15" x14ac:dyDescent="0.25">
      <c r="A15" s="13"/>
      <c r="B15" s="13"/>
      <c r="C15" s="13"/>
      <c r="D15" s="13"/>
      <c r="E15" s="14">
        <f t="shared" ref="E15:E31" si="4">SUM(D15/2080)</f>
        <v>0</v>
      </c>
      <c r="F15" s="16">
        <f>SUM(C15*D15)</f>
        <v>0</v>
      </c>
      <c r="G15" s="16">
        <f>SUM(F15*0.3215)</f>
        <v>0</v>
      </c>
      <c r="H15" s="16">
        <f>SUM(F15:G15)</f>
        <v>0</v>
      </c>
    </row>
    <row r="16" spans="1:8" ht="15" x14ac:dyDescent="0.25">
      <c r="A16" s="13"/>
      <c r="B16" s="13"/>
      <c r="C16" s="13"/>
      <c r="D16" s="13"/>
      <c r="E16" s="14">
        <f t="shared" si="4"/>
        <v>0</v>
      </c>
      <c r="F16" s="16">
        <f t="shared" ref="F16:F31" si="5">SUM(C16*D16)</f>
        <v>0</v>
      </c>
      <c r="G16" s="16">
        <f t="shared" ref="G16:G31" si="6">SUM(F16*0.3215)</f>
        <v>0</v>
      </c>
      <c r="H16" s="16">
        <f t="shared" ref="H16:H31" si="7">SUM(F16:G16)</f>
        <v>0</v>
      </c>
    </row>
    <row r="17" spans="1:8" ht="15" x14ac:dyDescent="0.25">
      <c r="A17" s="13"/>
      <c r="B17" s="13"/>
      <c r="C17" s="13"/>
      <c r="D17" s="13"/>
      <c r="E17" s="14">
        <f t="shared" si="4"/>
        <v>0</v>
      </c>
      <c r="F17" s="16">
        <f t="shared" si="5"/>
        <v>0</v>
      </c>
      <c r="G17" s="16">
        <f t="shared" si="6"/>
        <v>0</v>
      </c>
      <c r="H17" s="16">
        <f t="shared" si="7"/>
        <v>0</v>
      </c>
    </row>
    <row r="18" spans="1:8" ht="15" x14ac:dyDescent="0.25">
      <c r="A18" s="13"/>
      <c r="B18" s="13"/>
      <c r="C18" s="13"/>
      <c r="D18" s="13"/>
      <c r="E18" s="14">
        <f t="shared" si="4"/>
        <v>0</v>
      </c>
      <c r="F18" s="16">
        <f t="shared" si="5"/>
        <v>0</v>
      </c>
      <c r="G18" s="16">
        <f t="shared" si="6"/>
        <v>0</v>
      </c>
      <c r="H18" s="16">
        <f t="shared" si="7"/>
        <v>0</v>
      </c>
    </row>
    <row r="19" spans="1:8" ht="15" x14ac:dyDescent="0.25">
      <c r="A19" s="13"/>
      <c r="B19" s="13"/>
      <c r="C19" s="13"/>
      <c r="D19" s="13"/>
      <c r="E19" s="14">
        <f t="shared" si="4"/>
        <v>0</v>
      </c>
      <c r="F19" s="16">
        <f t="shared" si="5"/>
        <v>0</v>
      </c>
      <c r="G19" s="16">
        <f t="shared" si="6"/>
        <v>0</v>
      </c>
      <c r="H19" s="16">
        <f t="shared" si="7"/>
        <v>0</v>
      </c>
    </row>
    <row r="20" spans="1:8" ht="15" x14ac:dyDescent="0.25">
      <c r="A20" s="13"/>
      <c r="B20" s="13"/>
      <c r="C20" s="13"/>
      <c r="D20" s="13"/>
      <c r="E20" s="14">
        <f t="shared" si="4"/>
        <v>0</v>
      </c>
      <c r="F20" s="16">
        <f t="shared" si="5"/>
        <v>0</v>
      </c>
      <c r="G20" s="16">
        <f t="shared" si="6"/>
        <v>0</v>
      </c>
      <c r="H20" s="16">
        <f t="shared" si="7"/>
        <v>0</v>
      </c>
    </row>
    <row r="21" spans="1:8" ht="15" x14ac:dyDescent="0.25">
      <c r="A21" s="13"/>
      <c r="B21" s="13"/>
      <c r="C21" s="13"/>
      <c r="D21" s="13"/>
      <c r="E21" s="14">
        <f t="shared" si="4"/>
        <v>0</v>
      </c>
      <c r="F21" s="16">
        <f t="shared" si="5"/>
        <v>0</v>
      </c>
      <c r="G21" s="16">
        <f t="shared" si="6"/>
        <v>0</v>
      </c>
      <c r="H21" s="16">
        <f t="shared" si="7"/>
        <v>0</v>
      </c>
    </row>
    <row r="22" spans="1:8" ht="15" x14ac:dyDescent="0.25">
      <c r="A22" s="13"/>
      <c r="B22" s="13"/>
      <c r="C22" s="13"/>
      <c r="D22" s="13"/>
      <c r="E22" s="14">
        <f t="shared" si="4"/>
        <v>0</v>
      </c>
      <c r="F22" s="16">
        <f t="shared" si="5"/>
        <v>0</v>
      </c>
      <c r="G22" s="16">
        <f t="shared" si="6"/>
        <v>0</v>
      </c>
      <c r="H22" s="16">
        <f t="shared" si="7"/>
        <v>0</v>
      </c>
    </row>
    <row r="23" spans="1:8" ht="15" x14ac:dyDescent="0.25">
      <c r="A23" s="13"/>
      <c r="B23" s="13"/>
      <c r="C23" s="13"/>
      <c r="D23" s="13"/>
      <c r="E23" s="14">
        <f t="shared" si="4"/>
        <v>0</v>
      </c>
      <c r="F23" s="16">
        <f t="shared" si="5"/>
        <v>0</v>
      </c>
      <c r="G23" s="16">
        <f t="shared" si="6"/>
        <v>0</v>
      </c>
      <c r="H23" s="16">
        <f t="shared" si="7"/>
        <v>0</v>
      </c>
    </row>
    <row r="24" spans="1:8" ht="15" x14ac:dyDescent="0.25">
      <c r="A24" s="13"/>
      <c r="B24" s="13"/>
      <c r="C24" s="13"/>
      <c r="D24" s="13"/>
      <c r="E24" s="14">
        <f t="shared" si="4"/>
        <v>0</v>
      </c>
      <c r="F24" s="16">
        <f t="shared" si="5"/>
        <v>0</v>
      </c>
      <c r="G24" s="16">
        <f t="shared" si="6"/>
        <v>0</v>
      </c>
      <c r="H24" s="16">
        <f t="shared" si="7"/>
        <v>0</v>
      </c>
    </row>
    <row r="25" spans="1:8" ht="15" x14ac:dyDescent="0.25">
      <c r="A25" s="13"/>
      <c r="B25" s="13"/>
      <c r="C25" s="13"/>
      <c r="D25" s="13"/>
      <c r="E25" s="14">
        <f t="shared" si="4"/>
        <v>0</v>
      </c>
      <c r="F25" s="16">
        <f t="shared" si="5"/>
        <v>0</v>
      </c>
      <c r="G25" s="16">
        <f t="shared" si="6"/>
        <v>0</v>
      </c>
      <c r="H25" s="16">
        <f t="shared" si="7"/>
        <v>0</v>
      </c>
    </row>
    <row r="26" spans="1:8" ht="15" x14ac:dyDescent="0.25">
      <c r="A26" s="13"/>
      <c r="B26" s="13"/>
      <c r="C26" s="13"/>
      <c r="D26" s="13"/>
      <c r="E26" s="14">
        <f t="shared" si="4"/>
        <v>0</v>
      </c>
      <c r="F26" s="16">
        <f t="shared" si="5"/>
        <v>0</v>
      </c>
      <c r="G26" s="16">
        <f t="shared" si="6"/>
        <v>0</v>
      </c>
      <c r="H26" s="16">
        <f t="shared" si="7"/>
        <v>0</v>
      </c>
    </row>
    <row r="27" spans="1:8" ht="15" x14ac:dyDescent="0.25">
      <c r="A27" s="13"/>
      <c r="B27" s="13"/>
      <c r="C27" s="13"/>
      <c r="D27" s="13"/>
      <c r="E27" s="14">
        <f t="shared" si="4"/>
        <v>0</v>
      </c>
      <c r="F27" s="16">
        <f t="shared" si="5"/>
        <v>0</v>
      </c>
      <c r="G27" s="16">
        <f t="shared" si="6"/>
        <v>0</v>
      </c>
      <c r="H27" s="16">
        <f t="shared" si="7"/>
        <v>0</v>
      </c>
    </row>
    <row r="28" spans="1:8" ht="15" x14ac:dyDescent="0.25">
      <c r="A28" s="13"/>
      <c r="B28" s="13"/>
      <c r="C28" s="13"/>
      <c r="D28" s="13"/>
      <c r="E28" s="14">
        <f t="shared" si="4"/>
        <v>0</v>
      </c>
      <c r="F28" s="16">
        <f t="shared" si="5"/>
        <v>0</v>
      </c>
      <c r="G28" s="16">
        <f t="shared" si="6"/>
        <v>0</v>
      </c>
      <c r="H28" s="16">
        <f t="shared" si="7"/>
        <v>0</v>
      </c>
    </row>
    <row r="29" spans="1:8" ht="15" x14ac:dyDescent="0.25">
      <c r="A29" s="13"/>
      <c r="B29" s="13"/>
      <c r="C29" s="13"/>
      <c r="D29" s="13"/>
      <c r="E29" s="14">
        <f t="shared" si="4"/>
        <v>0</v>
      </c>
      <c r="F29" s="16">
        <f t="shared" si="5"/>
        <v>0</v>
      </c>
      <c r="G29" s="16">
        <f t="shared" si="6"/>
        <v>0</v>
      </c>
      <c r="H29" s="16">
        <f t="shared" si="7"/>
        <v>0</v>
      </c>
    </row>
    <row r="30" spans="1:8" ht="15" x14ac:dyDescent="0.25">
      <c r="A30" s="13"/>
      <c r="B30" s="13"/>
      <c r="C30" s="13"/>
      <c r="D30" s="13"/>
      <c r="E30" s="14">
        <f t="shared" si="4"/>
        <v>0</v>
      </c>
      <c r="F30" s="16">
        <f t="shared" si="5"/>
        <v>0</v>
      </c>
      <c r="G30" s="16">
        <f t="shared" si="6"/>
        <v>0</v>
      </c>
      <c r="H30" s="16">
        <f t="shared" si="7"/>
        <v>0</v>
      </c>
    </row>
    <row r="31" spans="1:8" ht="15" x14ac:dyDescent="0.25">
      <c r="A31" s="13"/>
      <c r="B31" s="13"/>
      <c r="C31" s="13"/>
      <c r="D31" s="13"/>
      <c r="E31" s="14">
        <f t="shared" si="4"/>
        <v>0</v>
      </c>
      <c r="F31" s="16">
        <f t="shared" si="5"/>
        <v>0</v>
      </c>
      <c r="G31" s="16">
        <f t="shared" si="6"/>
        <v>0</v>
      </c>
      <c r="H31" s="16">
        <f t="shared" si="7"/>
        <v>0</v>
      </c>
    </row>
    <row r="32" spans="1:8" ht="15" x14ac:dyDescent="0.25">
      <c r="A32" s="17"/>
      <c r="B32" s="17"/>
      <c r="C32" s="18" t="s">
        <v>10</v>
      </c>
      <c r="D32" s="17">
        <f>SUM(D15:D31)</f>
        <v>0</v>
      </c>
      <c r="E32" s="19">
        <f>SUM(E15:E31)</f>
        <v>0</v>
      </c>
      <c r="F32" s="21">
        <f>SUM(F15:F31)</f>
        <v>0</v>
      </c>
      <c r="G32" s="21">
        <f>SUM(G15:G31)</f>
        <v>0</v>
      </c>
      <c r="H32" s="21">
        <f>SUM(H15:H31)</f>
        <v>0</v>
      </c>
    </row>
    <row r="33" spans="1:8" ht="19.5" thickBot="1" x14ac:dyDescent="0.35">
      <c r="A33" s="9" t="s">
        <v>12</v>
      </c>
      <c r="B33" s="10"/>
      <c r="C33" s="7"/>
      <c r="D33" s="7"/>
      <c r="E33" s="7"/>
      <c r="F33" s="7"/>
      <c r="G33" s="7"/>
      <c r="H33" s="7"/>
    </row>
    <row r="34" spans="1:8" ht="15" x14ac:dyDescent="0.25">
      <c r="A34" s="22" t="s">
        <v>13</v>
      </c>
      <c r="B34" s="14">
        <f>SUM(E12,E32)</f>
        <v>0</v>
      </c>
      <c r="C34" s="139"/>
      <c r="D34" s="139"/>
      <c r="E34" s="8"/>
      <c r="F34" s="8"/>
      <c r="G34" s="8"/>
      <c r="H34" s="8"/>
    </row>
    <row r="35" spans="1:8" ht="15" x14ac:dyDescent="0.25">
      <c r="A35" s="22" t="s">
        <v>14</v>
      </c>
      <c r="B35" s="16">
        <f>SUM(H12,H32)</f>
        <v>0</v>
      </c>
      <c r="C35" s="139"/>
      <c r="D35" s="139"/>
      <c r="E35" s="8"/>
      <c r="F35" s="8"/>
      <c r="G35" s="8"/>
      <c r="H35" s="8"/>
    </row>
    <row r="36" spans="1:8" ht="13.5" x14ac:dyDescent="0.25">
      <c r="A36" s="8"/>
      <c r="B36" s="8"/>
      <c r="C36" s="8"/>
      <c r="D36" s="8"/>
      <c r="E36" s="8"/>
      <c r="F36" s="8"/>
      <c r="G36" s="8"/>
      <c r="H36" s="8"/>
    </row>
    <row r="37" spans="1:8" ht="13.5" x14ac:dyDescent="0.25">
      <c r="A37" s="8"/>
      <c r="B37" s="8"/>
      <c r="C37" s="8"/>
      <c r="D37" s="8"/>
      <c r="E37" s="8"/>
      <c r="F37" s="8"/>
      <c r="G37" s="8"/>
      <c r="H37" s="8"/>
    </row>
  </sheetData>
  <mergeCells count="3">
    <mergeCell ref="B1:H1"/>
    <mergeCell ref="C34:D34"/>
    <mergeCell ref="C35:D35"/>
  </mergeCells>
  <pageMargins left="0.75" right="0.75" top="0.5" bottom="0.5" header="0.5" footer="0.5"/>
  <pageSetup scale="78" orientation="landscape" r:id="rId1"/>
  <headerFooter alignWithMargins="0">
    <oddFooter>&amp;L&amp;Z&amp;F</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8"/>
  <sheetViews>
    <sheetView topLeftCell="A19" zoomScaleNormal="100" workbookViewId="0">
      <selection activeCell="B9" sqref="B9"/>
    </sheetView>
  </sheetViews>
  <sheetFormatPr defaultColWidth="8.85546875" defaultRowHeight="12.75" x14ac:dyDescent="0.2"/>
  <cols>
    <col min="1" max="1" width="29.140625" style="1" customWidth="1"/>
    <col min="2" max="2" width="24.28515625" style="1" bestFit="1" customWidth="1"/>
    <col min="3" max="3" width="13.7109375" style="1" bestFit="1" customWidth="1"/>
    <col min="4" max="4" width="9.5703125" style="1" customWidth="1"/>
    <col min="5" max="5" width="7" style="1" customWidth="1"/>
    <col min="6" max="6" width="11.5703125" style="1" bestFit="1" customWidth="1"/>
    <col min="7" max="7" width="10.7109375" style="1" customWidth="1"/>
    <col min="8" max="8" width="27.5703125" style="1" customWidth="1"/>
    <col min="9" max="9" width="10.7109375" style="1" customWidth="1"/>
    <col min="10" max="16384" width="8.85546875" style="1"/>
  </cols>
  <sheetData>
    <row r="1" spans="1:8" ht="52.5" customHeight="1" x14ac:dyDescent="0.45">
      <c r="A1" s="4" t="e" vm="1">
        <v>#VALUE!</v>
      </c>
      <c r="B1" s="138" t="s">
        <v>0</v>
      </c>
      <c r="C1" s="138"/>
      <c r="D1" s="138"/>
      <c r="E1" s="138"/>
      <c r="F1" s="138"/>
      <c r="G1" s="138"/>
      <c r="H1" s="138"/>
    </row>
    <row r="2" spans="1:8" ht="19.5" thickBot="1" x14ac:dyDescent="0.35">
      <c r="A2" s="5" t="s">
        <v>1</v>
      </c>
      <c r="B2" s="6"/>
      <c r="C2" s="6"/>
      <c r="D2" s="6"/>
      <c r="E2" s="6"/>
      <c r="F2" s="6"/>
      <c r="G2" s="6"/>
      <c r="H2" s="6"/>
    </row>
    <row r="3" spans="1:8" ht="60" x14ac:dyDescent="0.25">
      <c r="A3" s="11" t="s">
        <v>2</v>
      </c>
      <c r="B3" s="11" t="s">
        <v>3</v>
      </c>
      <c r="C3" s="12" t="s">
        <v>4</v>
      </c>
      <c r="D3" s="12" t="s">
        <v>5</v>
      </c>
      <c r="E3" s="12" t="s">
        <v>6</v>
      </c>
      <c r="F3" s="12" t="s">
        <v>7</v>
      </c>
      <c r="G3" s="12" t="s">
        <v>8</v>
      </c>
      <c r="H3" s="12" t="s">
        <v>9</v>
      </c>
    </row>
    <row r="4" spans="1:8" ht="15" x14ac:dyDescent="0.25">
      <c r="A4" s="124"/>
      <c r="B4" s="124"/>
      <c r="C4" s="13"/>
      <c r="D4" s="13"/>
      <c r="E4" s="14">
        <f t="shared" ref="E4:E12" si="0">SUM(D4/2080)</f>
        <v>0</v>
      </c>
      <c r="F4" s="15">
        <f t="shared" ref="F4:F12" si="1">SUM(C4*D4)</f>
        <v>0</v>
      </c>
      <c r="G4" s="16">
        <f t="shared" ref="G4:G12" si="2">SUM(F4*0.24)</f>
        <v>0</v>
      </c>
      <c r="H4" s="16">
        <f t="shared" ref="H4:H12" si="3">SUM(F4:G4)</f>
        <v>0</v>
      </c>
    </row>
    <row r="5" spans="1:8" ht="15" x14ac:dyDescent="0.25">
      <c r="A5" s="124"/>
      <c r="B5" s="124"/>
      <c r="C5" s="13"/>
      <c r="D5" s="13"/>
      <c r="E5" s="14">
        <f t="shared" si="0"/>
        <v>0</v>
      </c>
      <c r="F5" s="15">
        <f t="shared" si="1"/>
        <v>0</v>
      </c>
      <c r="G5" s="16">
        <f t="shared" si="2"/>
        <v>0</v>
      </c>
      <c r="H5" s="16">
        <f t="shared" si="3"/>
        <v>0</v>
      </c>
    </row>
    <row r="6" spans="1:8" ht="15" x14ac:dyDescent="0.25">
      <c r="A6" s="124"/>
      <c r="B6" s="124"/>
      <c r="C6" s="13"/>
      <c r="D6" s="13"/>
      <c r="E6" s="14">
        <f t="shared" si="0"/>
        <v>0</v>
      </c>
      <c r="F6" s="15">
        <f t="shared" si="1"/>
        <v>0</v>
      </c>
      <c r="G6" s="16">
        <f t="shared" si="2"/>
        <v>0</v>
      </c>
      <c r="H6" s="16">
        <f t="shared" si="3"/>
        <v>0</v>
      </c>
    </row>
    <row r="7" spans="1:8" ht="15" x14ac:dyDescent="0.25">
      <c r="A7" s="124"/>
      <c r="B7" s="124"/>
      <c r="C7" s="13"/>
      <c r="D7" s="13"/>
      <c r="E7" s="14">
        <f t="shared" si="0"/>
        <v>0</v>
      </c>
      <c r="F7" s="15">
        <f t="shared" si="1"/>
        <v>0</v>
      </c>
      <c r="G7" s="16">
        <f t="shared" si="2"/>
        <v>0</v>
      </c>
      <c r="H7" s="16">
        <f t="shared" si="3"/>
        <v>0</v>
      </c>
    </row>
    <row r="8" spans="1:8" ht="15" x14ac:dyDescent="0.25">
      <c r="A8" s="13"/>
      <c r="B8" s="13"/>
      <c r="C8" s="13"/>
      <c r="D8" s="13"/>
      <c r="E8" s="14">
        <f t="shared" si="0"/>
        <v>0</v>
      </c>
      <c r="F8" s="15">
        <f t="shared" si="1"/>
        <v>0</v>
      </c>
      <c r="G8" s="16">
        <f t="shared" si="2"/>
        <v>0</v>
      </c>
      <c r="H8" s="16">
        <f t="shared" si="3"/>
        <v>0</v>
      </c>
    </row>
    <row r="9" spans="1:8" ht="15" x14ac:dyDescent="0.25">
      <c r="A9" s="13"/>
      <c r="B9" s="13"/>
      <c r="C9" s="13"/>
      <c r="D9" s="13"/>
      <c r="E9" s="14">
        <f t="shared" si="0"/>
        <v>0</v>
      </c>
      <c r="F9" s="15">
        <f t="shared" si="1"/>
        <v>0</v>
      </c>
      <c r="G9" s="16">
        <f t="shared" si="2"/>
        <v>0</v>
      </c>
      <c r="H9" s="16">
        <f t="shared" si="3"/>
        <v>0</v>
      </c>
    </row>
    <row r="10" spans="1:8" ht="15" x14ac:dyDescent="0.25">
      <c r="A10" s="13"/>
      <c r="B10" s="13"/>
      <c r="C10" s="13"/>
      <c r="D10" s="13"/>
      <c r="E10" s="14">
        <f t="shared" si="0"/>
        <v>0</v>
      </c>
      <c r="F10" s="15">
        <f t="shared" si="1"/>
        <v>0</v>
      </c>
      <c r="G10" s="16">
        <f t="shared" si="2"/>
        <v>0</v>
      </c>
      <c r="H10" s="16">
        <f t="shared" si="3"/>
        <v>0</v>
      </c>
    </row>
    <row r="11" spans="1:8" ht="15" x14ac:dyDescent="0.25">
      <c r="A11" s="13"/>
      <c r="B11" s="13"/>
      <c r="C11" s="13"/>
      <c r="D11" s="13"/>
      <c r="E11" s="14">
        <f t="shared" si="0"/>
        <v>0</v>
      </c>
      <c r="F11" s="15">
        <f t="shared" si="1"/>
        <v>0</v>
      </c>
      <c r="G11" s="16">
        <f t="shared" si="2"/>
        <v>0</v>
      </c>
      <c r="H11" s="16">
        <f t="shared" si="3"/>
        <v>0</v>
      </c>
    </row>
    <row r="12" spans="1:8" ht="15" x14ac:dyDescent="0.25">
      <c r="A12" s="13"/>
      <c r="B12" s="13"/>
      <c r="C12" s="13"/>
      <c r="D12" s="13"/>
      <c r="E12" s="14">
        <f t="shared" si="0"/>
        <v>0</v>
      </c>
      <c r="F12" s="15">
        <f t="shared" si="1"/>
        <v>0</v>
      </c>
      <c r="G12" s="16">
        <f t="shared" si="2"/>
        <v>0</v>
      </c>
      <c r="H12" s="16">
        <f t="shared" si="3"/>
        <v>0</v>
      </c>
    </row>
    <row r="13" spans="1:8" ht="15" x14ac:dyDescent="0.25">
      <c r="A13" s="17"/>
      <c r="B13" s="17"/>
      <c r="C13" s="18" t="s">
        <v>10</v>
      </c>
      <c r="D13" s="17">
        <f>SUM(D4:D12)</f>
        <v>0</v>
      </c>
      <c r="E13" s="19">
        <f>SUM(E4:E12)</f>
        <v>0</v>
      </c>
      <c r="F13" s="20">
        <f>SUM(F4:F12)</f>
        <v>0</v>
      </c>
      <c r="G13" s="21">
        <f>SUM(G4:G12)</f>
        <v>0</v>
      </c>
      <c r="H13" s="21">
        <f>SUM(H4:H12)</f>
        <v>0</v>
      </c>
    </row>
    <row r="14" spans="1:8" ht="19.5" thickBot="1" x14ac:dyDescent="0.35">
      <c r="A14" s="5" t="s">
        <v>11</v>
      </c>
      <c r="B14" s="6"/>
      <c r="C14" s="6"/>
      <c r="D14" s="6"/>
      <c r="E14" s="6"/>
      <c r="F14" s="6"/>
      <c r="G14" s="6"/>
      <c r="H14" s="6"/>
    </row>
    <row r="15" spans="1:8" ht="60" x14ac:dyDescent="0.25">
      <c r="A15" s="11" t="s">
        <v>2</v>
      </c>
      <c r="B15" s="11" t="s">
        <v>3</v>
      </c>
      <c r="C15" s="12" t="s">
        <v>4</v>
      </c>
      <c r="D15" s="12" t="s">
        <v>5</v>
      </c>
      <c r="E15" s="12" t="s">
        <v>6</v>
      </c>
      <c r="F15" s="12" t="s">
        <v>7</v>
      </c>
      <c r="G15" s="12" t="s">
        <v>8</v>
      </c>
      <c r="H15" s="12" t="s">
        <v>9</v>
      </c>
    </row>
    <row r="16" spans="1:8" ht="15" x14ac:dyDescent="0.25">
      <c r="A16" s="13"/>
      <c r="B16" s="13"/>
      <c r="C16" s="13"/>
      <c r="D16" s="13"/>
      <c r="E16" s="14">
        <f t="shared" ref="E16:E32" si="4">SUM(D16/2080)</f>
        <v>0</v>
      </c>
      <c r="F16" s="16">
        <f>SUM(C16*D16)</f>
        <v>0</v>
      </c>
      <c r="G16" s="16">
        <f>SUM(F16*0.3215)</f>
        <v>0</v>
      </c>
      <c r="H16" s="16">
        <f>SUM(F16:G16)</f>
        <v>0</v>
      </c>
    </row>
    <row r="17" spans="1:8" ht="15" x14ac:dyDescent="0.25">
      <c r="A17" s="13"/>
      <c r="B17" s="13"/>
      <c r="C17" s="13"/>
      <c r="D17" s="13"/>
      <c r="E17" s="14">
        <f t="shared" si="4"/>
        <v>0</v>
      </c>
      <c r="F17" s="16">
        <f t="shared" ref="F17:F32" si="5">SUM(C17*D17)</f>
        <v>0</v>
      </c>
      <c r="G17" s="16">
        <f t="shared" ref="G17:G32" si="6">SUM(F17*0.3215)</f>
        <v>0</v>
      </c>
      <c r="H17" s="16">
        <f t="shared" ref="H17:H32" si="7">SUM(F17:G17)</f>
        <v>0</v>
      </c>
    </row>
    <row r="18" spans="1:8" ht="15" x14ac:dyDescent="0.25">
      <c r="A18" s="13"/>
      <c r="B18" s="13"/>
      <c r="C18" s="13"/>
      <c r="D18" s="13"/>
      <c r="E18" s="14">
        <f t="shared" si="4"/>
        <v>0</v>
      </c>
      <c r="F18" s="16">
        <f t="shared" si="5"/>
        <v>0</v>
      </c>
      <c r="G18" s="16">
        <f t="shared" si="6"/>
        <v>0</v>
      </c>
      <c r="H18" s="16">
        <f t="shared" si="7"/>
        <v>0</v>
      </c>
    </row>
    <row r="19" spans="1:8" ht="15" x14ac:dyDescent="0.25">
      <c r="A19" s="13"/>
      <c r="B19" s="13"/>
      <c r="C19" s="13"/>
      <c r="D19" s="13"/>
      <c r="E19" s="14">
        <f t="shared" si="4"/>
        <v>0</v>
      </c>
      <c r="F19" s="16">
        <f t="shared" si="5"/>
        <v>0</v>
      </c>
      <c r="G19" s="16">
        <f t="shared" si="6"/>
        <v>0</v>
      </c>
      <c r="H19" s="16">
        <f t="shared" si="7"/>
        <v>0</v>
      </c>
    </row>
    <row r="20" spans="1:8" ht="15" x14ac:dyDescent="0.25">
      <c r="A20" s="13"/>
      <c r="B20" s="13"/>
      <c r="C20" s="13"/>
      <c r="D20" s="13"/>
      <c r="E20" s="14">
        <f t="shared" si="4"/>
        <v>0</v>
      </c>
      <c r="F20" s="16">
        <f t="shared" si="5"/>
        <v>0</v>
      </c>
      <c r="G20" s="16">
        <f t="shared" si="6"/>
        <v>0</v>
      </c>
      <c r="H20" s="16">
        <f t="shared" si="7"/>
        <v>0</v>
      </c>
    </row>
    <row r="21" spans="1:8" ht="15" x14ac:dyDescent="0.25">
      <c r="A21" s="13"/>
      <c r="B21" s="13"/>
      <c r="C21" s="13"/>
      <c r="D21" s="13"/>
      <c r="E21" s="14">
        <f t="shared" si="4"/>
        <v>0</v>
      </c>
      <c r="F21" s="16">
        <f t="shared" si="5"/>
        <v>0</v>
      </c>
      <c r="G21" s="16">
        <f t="shared" si="6"/>
        <v>0</v>
      </c>
      <c r="H21" s="16">
        <f t="shared" si="7"/>
        <v>0</v>
      </c>
    </row>
    <row r="22" spans="1:8" ht="15" x14ac:dyDescent="0.25">
      <c r="A22" s="13"/>
      <c r="B22" s="13"/>
      <c r="C22" s="13"/>
      <c r="D22" s="13"/>
      <c r="E22" s="14">
        <f t="shared" si="4"/>
        <v>0</v>
      </c>
      <c r="F22" s="16">
        <f t="shared" si="5"/>
        <v>0</v>
      </c>
      <c r="G22" s="16">
        <f t="shared" si="6"/>
        <v>0</v>
      </c>
      <c r="H22" s="16">
        <f t="shared" si="7"/>
        <v>0</v>
      </c>
    </row>
    <row r="23" spans="1:8" ht="15" x14ac:dyDescent="0.25">
      <c r="A23" s="13"/>
      <c r="B23" s="13"/>
      <c r="C23" s="13"/>
      <c r="D23" s="13"/>
      <c r="E23" s="14">
        <f t="shared" si="4"/>
        <v>0</v>
      </c>
      <c r="F23" s="16">
        <f t="shared" si="5"/>
        <v>0</v>
      </c>
      <c r="G23" s="16">
        <f t="shared" si="6"/>
        <v>0</v>
      </c>
      <c r="H23" s="16">
        <f t="shared" si="7"/>
        <v>0</v>
      </c>
    </row>
    <row r="24" spans="1:8" ht="15" x14ac:dyDescent="0.25">
      <c r="A24" s="13"/>
      <c r="B24" s="13"/>
      <c r="C24" s="13"/>
      <c r="D24" s="13"/>
      <c r="E24" s="14">
        <f t="shared" si="4"/>
        <v>0</v>
      </c>
      <c r="F24" s="16">
        <f t="shared" si="5"/>
        <v>0</v>
      </c>
      <c r="G24" s="16">
        <f t="shared" si="6"/>
        <v>0</v>
      </c>
      <c r="H24" s="16">
        <f t="shared" si="7"/>
        <v>0</v>
      </c>
    </row>
    <row r="25" spans="1:8" ht="15" x14ac:dyDescent="0.25">
      <c r="A25" s="13"/>
      <c r="B25" s="13"/>
      <c r="C25" s="13"/>
      <c r="D25" s="13"/>
      <c r="E25" s="14">
        <f t="shared" si="4"/>
        <v>0</v>
      </c>
      <c r="F25" s="16">
        <f t="shared" si="5"/>
        <v>0</v>
      </c>
      <c r="G25" s="16">
        <f t="shared" si="6"/>
        <v>0</v>
      </c>
      <c r="H25" s="16">
        <f t="shared" si="7"/>
        <v>0</v>
      </c>
    </row>
    <row r="26" spans="1:8" ht="15" x14ac:dyDescent="0.25">
      <c r="A26" s="13"/>
      <c r="B26" s="13"/>
      <c r="C26" s="13"/>
      <c r="D26" s="13"/>
      <c r="E26" s="14">
        <f t="shared" si="4"/>
        <v>0</v>
      </c>
      <c r="F26" s="16">
        <f t="shared" si="5"/>
        <v>0</v>
      </c>
      <c r="G26" s="16">
        <f t="shared" si="6"/>
        <v>0</v>
      </c>
      <c r="H26" s="16">
        <f t="shared" si="7"/>
        <v>0</v>
      </c>
    </row>
    <row r="27" spans="1:8" ht="15" x14ac:dyDescent="0.25">
      <c r="A27" s="13"/>
      <c r="B27" s="13"/>
      <c r="C27" s="13"/>
      <c r="D27" s="13"/>
      <c r="E27" s="14">
        <f t="shared" si="4"/>
        <v>0</v>
      </c>
      <c r="F27" s="16">
        <f t="shared" si="5"/>
        <v>0</v>
      </c>
      <c r="G27" s="16">
        <f t="shared" si="6"/>
        <v>0</v>
      </c>
      <c r="H27" s="16">
        <f t="shared" si="7"/>
        <v>0</v>
      </c>
    </row>
    <row r="28" spans="1:8" ht="15" x14ac:dyDescent="0.25">
      <c r="A28" s="13"/>
      <c r="B28" s="13"/>
      <c r="C28" s="13"/>
      <c r="D28" s="13"/>
      <c r="E28" s="14">
        <f t="shared" si="4"/>
        <v>0</v>
      </c>
      <c r="F28" s="16">
        <f t="shared" si="5"/>
        <v>0</v>
      </c>
      <c r="G28" s="16">
        <f t="shared" si="6"/>
        <v>0</v>
      </c>
      <c r="H28" s="16">
        <f t="shared" si="7"/>
        <v>0</v>
      </c>
    </row>
    <row r="29" spans="1:8" ht="15" x14ac:dyDescent="0.25">
      <c r="A29" s="13"/>
      <c r="B29" s="13"/>
      <c r="C29" s="13"/>
      <c r="D29" s="13"/>
      <c r="E29" s="14">
        <f t="shared" si="4"/>
        <v>0</v>
      </c>
      <c r="F29" s="16">
        <f t="shared" si="5"/>
        <v>0</v>
      </c>
      <c r="G29" s="16">
        <f t="shared" si="6"/>
        <v>0</v>
      </c>
      <c r="H29" s="16">
        <f t="shared" si="7"/>
        <v>0</v>
      </c>
    </row>
    <row r="30" spans="1:8" ht="15" x14ac:dyDescent="0.25">
      <c r="A30" s="13"/>
      <c r="B30" s="13"/>
      <c r="C30" s="13"/>
      <c r="D30" s="13"/>
      <c r="E30" s="14">
        <f t="shared" si="4"/>
        <v>0</v>
      </c>
      <c r="F30" s="16">
        <f t="shared" si="5"/>
        <v>0</v>
      </c>
      <c r="G30" s="16">
        <f t="shared" si="6"/>
        <v>0</v>
      </c>
      <c r="H30" s="16">
        <f t="shared" si="7"/>
        <v>0</v>
      </c>
    </row>
    <row r="31" spans="1:8" ht="15" x14ac:dyDescent="0.25">
      <c r="A31" s="13"/>
      <c r="B31" s="13"/>
      <c r="C31" s="13"/>
      <c r="D31" s="13"/>
      <c r="E31" s="14">
        <f t="shared" si="4"/>
        <v>0</v>
      </c>
      <c r="F31" s="16">
        <f t="shared" si="5"/>
        <v>0</v>
      </c>
      <c r="G31" s="16">
        <f t="shared" si="6"/>
        <v>0</v>
      </c>
      <c r="H31" s="16">
        <f t="shared" si="7"/>
        <v>0</v>
      </c>
    </row>
    <row r="32" spans="1:8" ht="15" x14ac:dyDescent="0.25">
      <c r="A32" s="13"/>
      <c r="B32" s="13"/>
      <c r="C32" s="13"/>
      <c r="D32" s="13"/>
      <c r="E32" s="14">
        <f t="shared" si="4"/>
        <v>0</v>
      </c>
      <c r="F32" s="16">
        <f t="shared" si="5"/>
        <v>0</v>
      </c>
      <c r="G32" s="16">
        <f t="shared" si="6"/>
        <v>0</v>
      </c>
      <c r="H32" s="16">
        <f t="shared" si="7"/>
        <v>0</v>
      </c>
    </row>
    <row r="33" spans="1:8" ht="15" x14ac:dyDescent="0.25">
      <c r="A33" s="17"/>
      <c r="B33" s="17"/>
      <c r="C33" s="18" t="s">
        <v>10</v>
      </c>
      <c r="D33" s="17">
        <f>SUM(D16:D32)</f>
        <v>0</v>
      </c>
      <c r="E33" s="19">
        <f>SUM(E16:E32)</f>
        <v>0</v>
      </c>
      <c r="F33" s="21">
        <f>SUM(F16:F32)</f>
        <v>0</v>
      </c>
      <c r="G33" s="21">
        <f>SUM(G16:G32)</f>
        <v>0</v>
      </c>
      <c r="H33" s="21">
        <f>SUM(H16:H32)</f>
        <v>0</v>
      </c>
    </row>
    <row r="34" spans="1:8" ht="19.5" thickBot="1" x14ac:dyDescent="0.35">
      <c r="A34" s="9" t="s">
        <v>12</v>
      </c>
      <c r="B34" s="10"/>
      <c r="C34" s="7"/>
      <c r="D34" s="7"/>
      <c r="E34" s="7"/>
      <c r="F34" s="7"/>
      <c r="G34" s="7"/>
      <c r="H34" s="7"/>
    </row>
    <row r="35" spans="1:8" ht="15" x14ac:dyDescent="0.25">
      <c r="A35" s="22" t="s">
        <v>13</v>
      </c>
      <c r="B35" s="14">
        <f>SUM(E13,E33)</f>
        <v>0</v>
      </c>
      <c r="C35" s="139"/>
      <c r="D35" s="139"/>
      <c r="E35" s="8"/>
      <c r="F35" s="8"/>
      <c r="G35" s="8"/>
      <c r="H35" s="8"/>
    </row>
    <row r="36" spans="1:8" ht="15" x14ac:dyDescent="0.25">
      <c r="A36" s="22" t="s">
        <v>14</v>
      </c>
      <c r="B36" s="16">
        <f>SUM(H13,H33)</f>
        <v>0</v>
      </c>
      <c r="C36" s="139"/>
      <c r="D36" s="139"/>
      <c r="E36" s="8"/>
      <c r="F36" s="8"/>
      <c r="G36" s="8"/>
      <c r="H36" s="8"/>
    </row>
    <row r="37" spans="1:8" ht="13.5" x14ac:dyDescent="0.25">
      <c r="A37" s="8"/>
      <c r="B37" s="8"/>
      <c r="C37" s="8"/>
      <c r="D37" s="8"/>
      <c r="E37" s="8"/>
      <c r="F37" s="8"/>
      <c r="G37" s="8"/>
      <c r="H37" s="8"/>
    </row>
    <row r="38" spans="1:8" ht="13.5" x14ac:dyDescent="0.25">
      <c r="A38" s="8"/>
      <c r="B38" s="8"/>
      <c r="C38" s="8"/>
      <c r="D38" s="8"/>
      <c r="E38" s="8"/>
      <c r="F38" s="8"/>
      <c r="G38" s="8"/>
      <c r="H38" s="8"/>
    </row>
  </sheetData>
  <mergeCells count="3">
    <mergeCell ref="B1:H1"/>
    <mergeCell ref="C35:D35"/>
    <mergeCell ref="C36:D36"/>
  </mergeCells>
  <pageMargins left="0.75" right="0.75" top="0.5" bottom="0.5" header="0.5" footer="0.5"/>
  <pageSetup scale="78" orientation="landscape" r:id="rId1"/>
  <headerFooter alignWithMargins="0">
    <oddFooter>&amp;L&amp;Z&amp;F</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47"/>
  <sheetViews>
    <sheetView tabSelected="1" zoomScaleNormal="100" workbookViewId="0">
      <selection activeCell="E3" sqref="E3"/>
    </sheetView>
  </sheetViews>
  <sheetFormatPr defaultColWidth="8.7109375" defaultRowHeight="12.75" x14ac:dyDescent="0.2"/>
  <cols>
    <col min="1" max="1" width="40.140625" style="1" customWidth="1"/>
    <col min="2" max="12" width="14.42578125" style="1" customWidth="1"/>
    <col min="13" max="13" width="13" style="1" customWidth="1"/>
    <col min="14" max="15" width="8.7109375" style="1"/>
    <col min="16" max="16" width="10.28515625" style="1" bestFit="1" customWidth="1"/>
    <col min="17" max="16384" width="8.7109375" style="1"/>
  </cols>
  <sheetData>
    <row r="1" spans="1:16" s="8" customFormat="1" ht="52.5" customHeight="1" thickBot="1" x14ac:dyDescent="0.5">
      <c r="A1" s="4" t="e" vm="1">
        <v>#VALUE!</v>
      </c>
      <c r="B1" s="156" t="s">
        <v>15</v>
      </c>
      <c r="C1" s="156"/>
      <c r="D1" s="156"/>
      <c r="E1" s="156"/>
      <c r="F1" s="156"/>
      <c r="G1" s="156"/>
      <c r="H1" s="156"/>
      <c r="I1" s="156"/>
      <c r="J1" s="156"/>
      <c r="K1" s="156"/>
      <c r="L1" s="156"/>
      <c r="M1" s="156"/>
    </row>
    <row r="2" spans="1:16" s="8" customFormat="1" ht="19.5" thickBot="1" x14ac:dyDescent="0.35">
      <c r="A2" s="51"/>
      <c r="B2" s="157" t="s">
        <v>16</v>
      </c>
      <c r="C2" s="158"/>
      <c r="D2" s="158"/>
      <c r="E2" s="158"/>
      <c r="F2" s="158"/>
      <c r="G2" s="160" t="s">
        <v>17</v>
      </c>
      <c r="H2" s="161"/>
      <c r="I2" s="161"/>
      <c r="J2" s="161"/>
      <c r="K2" s="162"/>
      <c r="L2" s="51"/>
      <c r="M2" s="4"/>
    </row>
    <row r="3" spans="1:16" s="17" customFormat="1" ht="60" x14ac:dyDescent="0.25">
      <c r="A3" s="123"/>
      <c r="B3" s="53" t="s">
        <v>18</v>
      </c>
      <c r="C3" s="54" t="s">
        <v>19</v>
      </c>
      <c r="D3" s="54" t="s">
        <v>20</v>
      </c>
      <c r="E3" s="54" t="s">
        <v>158</v>
      </c>
      <c r="F3" s="117" t="s">
        <v>21</v>
      </c>
      <c r="G3" s="53" t="s">
        <v>18</v>
      </c>
      <c r="H3" s="54" t="s">
        <v>19</v>
      </c>
      <c r="I3" s="54" t="s">
        <v>20</v>
      </c>
      <c r="J3" s="54" t="s">
        <v>158</v>
      </c>
      <c r="K3" s="117" t="s">
        <v>21</v>
      </c>
      <c r="L3" s="55" t="s">
        <v>22</v>
      </c>
      <c r="M3" s="51"/>
    </row>
    <row r="4" spans="1:16" s="17" customFormat="1" ht="15" x14ac:dyDescent="0.25">
      <c r="A4" s="58" t="s">
        <v>23</v>
      </c>
      <c r="B4" s="25">
        <f>'Part A Personnel Costs C1'!F13</f>
        <v>0</v>
      </c>
      <c r="C4" s="26">
        <f>'Part B Rate Unit Cost'!F13</f>
        <v>0</v>
      </c>
      <c r="D4" s="26">
        <f>'Part A Personnel Costs B Supp'!F12</f>
        <v>0</v>
      </c>
      <c r="E4" s="118">
        <f>'Part A Personnel Costs B Legal'!F12</f>
        <v>0</v>
      </c>
      <c r="F4" s="127">
        <f>'Part A Personnel Costs E'!F13</f>
        <v>0</v>
      </c>
      <c r="G4" s="26">
        <f>'Part A Personnel Costs C1'!F33</f>
        <v>0</v>
      </c>
      <c r="H4" s="26">
        <f>'Part A Personnel Costs C2'!F33</f>
        <v>0</v>
      </c>
      <c r="I4" s="26">
        <f>'Part A Personnel Costs B Supp'!F32</f>
        <v>0</v>
      </c>
      <c r="J4" s="26">
        <f>'Part A Personnel Costs B Legal'!F32</f>
        <v>0</v>
      </c>
      <c r="K4" s="118">
        <f>'Part A Personnel Costs E'!F33</f>
        <v>0</v>
      </c>
      <c r="L4" s="36">
        <f t="shared" ref="L4:L17" si="0">SUM(B4:K4)</f>
        <v>0</v>
      </c>
      <c r="M4" s="51"/>
      <c r="P4" s="21"/>
    </row>
    <row r="5" spans="1:16" s="17" customFormat="1" ht="15" x14ac:dyDescent="0.25">
      <c r="A5" s="56" t="s">
        <v>24</v>
      </c>
      <c r="B5" s="25">
        <f>'Part A Personnel Costs C1'!G13</f>
        <v>0</v>
      </c>
      <c r="C5" s="26">
        <f>'Part A Personnel Costs C2'!G13</f>
        <v>0</v>
      </c>
      <c r="D5" s="26">
        <f>'Part A Personnel Costs B Supp'!G12</f>
        <v>0</v>
      </c>
      <c r="E5" s="118">
        <f>'Part A Personnel Costs B Legal'!G12</f>
        <v>0</v>
      </c>
      <c r="F5" s="135">
        <f>'Part A Personnel Costs E'!G13</f>
        <v>0</v>
      </c>
      <c r="G5" s="26">
        <f>'Part A Personnel Costs C1'!G33</f>
        <v>0</v>
      </c>
      <c r="H5" s="26">
        <f>'Part A Personnel Costs C2'!G33</f>
        <v>0</v>
      </c>
      <c r="I5" s="26">
        <f>'Part A Personnel Costs B Supp'!G32</f>
        <v>0</v>
      </c>
      <c r="J5" s="26">
        <f>'Part A Personnel Costs B Legal'!G32</f>
        <v>0</v>
      </c>
      <c r="K5" s="118">
        <f>'Part A Personnel Costs E'!G33</f>
        <v>0</v>
      </c>
      <c r="L5" s="36">
        <f t="shared" si="0"/>
        <v>0</v>
      </c>
      <c r="M5" s="51"/>
      <c r="P5" s="21"/>
    </row>
    <row r="6" spans="1:16" s="17" customFormat="1" ht="15" x14ac:dyDescent="0.25">
      <c r="A6" s="56" t="s">
        <v>25</v>
      </c>
      <c r="B6" s="25"/>
      <c r="C6" s="26"/>
      <c r="D6" s="26"/>
      <c r="E6" s="118"/>
      <c r="F6" s="118"/>
      <c r="G6" s="26"/>
      <c r="H6" s="26"/>
      <c r="I6" s="26"/>
      <c r="J6" s="118"/>
      <c r="K6" s="118"/>
      <c r="L6" s="36">
        <f t="shared" si="0"/>
        <v>0</v>
      </c>
      <c r="M6" s="51"/>
      <c r="P6" s="21"/>
    </row>
    <row r="7" spans="1:16" s="17" customFormat="1" ht="15" x14ac:dyDescent="0.25">
      <c r="A7" s="56" t="s">
        <v>26</v>
      </c>
      <c r="B7" s="25"/>
      <c r="C7" s="26"/>
      <c r="D7" s="26"/>
      <c r="E7" s="118"/>
      <c r="F7" s="118"/>
      <c r="G7" s="26"/>
      <c r="H7" s="26"/>
      <c r="I7" s="26"/>
      <c r="J7" s="118"/>
      <c r="K7" s="118"/>
      <c r="L7" s="36">
        <f t="shared" si="0"/>
        <v>0</v>
      </c>
      <c r="M7" s="51"/>
      <c r="P7" s="21"/>
    </row>
    <row r="8" spans="1:16" s="17" customFormat="1" ht="15" x14ac:dyDescent="0.25">
      <c r="A8" s="56" t="s">
        <v>27</v>
      </c>
      <c r="B8" s="25"/>
      <c r="C8" s="26"/>
      <c r="D8" s="26"/>
      <c r="E8" s="118"/>
      <c r="F8" s="118"/>
      <c r="G8" s="26"/>
      <c r="H8" s="26"/>
      <c r="I8" s="26"/>
      <c r="J8" s="118"/>
      <c r="K8" s="118"/>
      <c r="L8" s="36">
        <f t="shared" si="0"/>
        <v>0</v>
      </c>
      <c r="M8" s="51"/>
      <c r="P8" s="21"/>
    </row>
    <row r="9" spans="1:16" s="17" customFormat="1" ht="15" x14ac:dyDescent="0.25">
      <c r="A9" s="56" t="s">
        <v>28</v>
      </c>
      <c r="B9" s="25"/>
      <c r="C9" s="26"/>
      <c r="D9" s="26"/>
      <c r="E9" s="118"/>
      <c r="F9" s="118"/>
      <c r="G9" s="26"/>
      <c r="H9" s="26"/>
      <c r="I9" s="26"/>
      <c r="J9" s="118"/>
      <c r="K9" s="118"/>
      <c r="L9" s="36">
        <f t="shared" si="0"/>
        <v>0</v>
      </c>
      <c r="M9" s="51"/>
      <c r="P9" s="21"/>
    </row>
    <row r="10" spans="1:16" s="17" customFormat="1" ht="15" x14ac:dyDescent="0.25">
      <c r="A10" s="56" t="s">
        <v>29</v>
      </c>
      <c r="B10" s="25"/>
      <c r="C10" s="26"/>
      <c r="D10" s="26"/>
      <c r="E10" s="118"/>
      <c r="F10" s="118"/>
      <c r="G10" s="26"/>
      <c r="H10" s="26"/>
      <c r="I10" s="26"/>
      <c r="J10" s="118"/>
      <c r="K10" s="118"/>
      <c r="L10" s="36">
        <f t="shared" si="0"/>
        <v>0</v>
      </c>
      <c r="M10" s="51"/>
      <c r="P10" s="21"/>
    </row>
    <row r="11" spans="1:16" s="17" customFormat="1" ht="15" x14ac:dyDescent="0.25">
      <c r="A11" s="56" t="s">
        <v>30</v>
      </c>
      <c r="B11" s="25"/>
      <c r="C11" s="26"/>
      <c r="D11" s="26"/>
      <c r="E11" s="118"/>
      <c r="F11" s="118"/>
      <c r="G11" s="26"/>
      <c r="H11" s="26"/>
      <c r="I11" s="26"/>
      <c r="J11" s="118"/>
      <c r="K11" s="118"/>
      <c r="L11" s="36">
        <f t="shared" si="0"/>
        <v>0</v>
      </c>
      <c r="M11" s="51"/>
      <c r="P11" s="21"/>
    </row>
    <row r="12" spans="1:16" s="17" customFormat="1" ht="15" x14ac:dyDescent="0.25">
      <c r="A12" s="56" t="s">
        <v>31</v>
      </c>
      <c r="B12" s="25"/>
      <c r="C12" s="26"/>
      <c r="D12" s="26"/>
      <c r="E12" s="118"/>
      <c r="F12" s="118"/>
      <c r="G12" s="26"/>
      <c r="H12" s="26"/>
      <c r="I12" s="26"/>
      <c r="J12" s="118"/>
      <c r="K12" s="118"/>
      <c r="L12" s="36">
        <f t="shared" si="0"/>
        <v>0</v>
      </c>
      <c r="M12" s="51"/>
      <c r="P12" s="21"/>
    </row>
    <row r="13" spans="1:16" s="17" customFormat="1" ht="15" x14ac:dyDescent="0.25">
      <c r="A13" s="56" t="s">
        <v>32</v>
      </c>
      <c r="B13" s="25"/>
      <c r="C13" s="26"/>
      <c r="D13" s="26"/>
      <c r="E13" s="118"/>
      <c r="F13" s="118"/>
      <c r="G13" s="26"/>
      <c r="H13" s="26"/>
      <c r="I13" s="26"/>
      <c r="J13" s="118"/>
      <c r="K13" s="118"/>
      <c r="L13" s="36">
        <f t="shared" si="0"/>
        <v>0</v>
      </c>
      <c r="M13" s="51"/>
      <c r="P13" s="21"/>
    </row>
    <row r="14" spans="1:16" s="17" customFormat="1" ht="15" x14ac:dyDescent="0.25">
      <c r="A14" s="56" t="s">
        <v>33</v>
      </c>
      <c r="B14" s="25"/>
      <c r="C14" s="26"/>
      <c r="D14" s="26"/>
      <c r="E14" s="118"/>
      <c r="F14" s="118"/>
      <c r="G14" s="26"/>
      <c r="H14" s="26"/>
      <c r="I14" s="26"/>
      <c r="J14" s="118"/>
      <c r="K14" s="118"/>
      <c r="L14" s="36">
        <f t="shared" si="0"/>
        <v>0</v>
      </c>
      <c r="M14" s="51"/>
      <c r="P14" s="21"/>
    </row>
    <row r="15" spans="1:16" s="17" customFormat="1" ht="15" x14ac:dyDescent="0.25">
      <c r="A15" s="56" t="s">
        <v>34</v>
      </c>
      <c r="B15" s="25"/>
      <c r="C15" s="26"/>
      <c r="D15" s="26"/>
      <c r="E15" s="118"/>
      <c r="F15" s="118"/>
      <c r="G15" s="25"/>
      <c r="H15" s="26"/>
      <c r="I15" s="26"/>
      <c r="J15" s="118"/>
      <c r="K15" s="118"/>
      <c r="L15" s="36">
        <f t="shared" si="0"/>
        <v>0</v>
      </c>
      <c r="M15" s="51"/>
      <c r="P15" s="21"/>
    </row>
    <row r="16" spans="1:16" s="17" customFormat="1" ht="15" x14ac:dyDescent="0.25">
      <c r="A16" s="56" t="s">
        <v>35</v>
      </c>
      <c r="B16" s="59"/>
      <c r="C16" s="60"/>
      <c r="D16" s="60"/>
      <c r="E16" s="119"/>
      <c r="F16" s="119"/>
      <c r="G16" s="59"/>
      <c r="H16" s="60"/>
      <c r="I16" s="60"/>
      <c r="J16" s="119"/>
      <c r="K16" s="119"/>
      <c r="L16" s="36">
        <f t="shared" si="0"/>
        <v>0</v>
      </c>
      <c r="M16" s="51"/>
    </row>
    <row r="17" spans="1:13" s="17" customFormat="1" ht="15.75" thickBot="1" x14ac:dyDescent="0.3">
      <c r="A17" s="56" t="s">
        <v>36</v>
      </c>
      <c r="B17" s="27">
        <f t="shared" ref="B17:J17" si="1">SUM(B28)</f>
        <v>0</v>
      </c>
      <c r="C17" s="28">
        <f t="shared" si="1"/>
        <v>0</v>
      </c>
      <c r="D17" s="28">
        <f t="shared" si="1"/>
        <v>0</v>
      </c>
      <c r="E17" s="28">
        <f t="shared" si="1"/>
        <v>0</v>
      </c>
      <c r="F17" s="120">
        <f t="shared" si="1"/>
        <v>0</v>
      </c>
      <c r="G17" s="27">
        <f t="shared" si="1"/>
        <v>0</v>
      </c>
      <c r="H17" s="28">
        <f t="shared" si="1"/>
        <v>0</v>
      </c>
      <c r="I17" s="28">
        <f t="shared" si="1"/>
        <v>0</v>
      </c>
      <c r="J17" s="28">
        <f t="shared" si="1"/>
        <v>0</v>
      </c>
      <c r="K17" s="120">
        <f>SUM(K28)</f>
        <v>0</v>
      </c>
      <c r="L17" s="36">
        <f t="shared" si="0"/>
        <v>0</v>
      </c>
      <c r="M17" s="51"/>
    </row>
    <row r="18" spans="1:13" s="17" customFormat="1" ht="16.5" thickTop="1" thickBot="1" x14ac:dyDescent="0.3">
      <c r="A18" s="29" t="s">
        <v>22</v>
      </c>
      <c r="B18" s="30">
        <f t="shared" ref="B18:I18" si="2">SUM(B4:B17)</f>
        <v>0</v>
      </c>
      <c r="C18" s="31">
        <f t="shared" si="2"/>
        <v>0</v>
      </c>
      <c r="D18" s="31">
        <f t="shared" si="2"/>
        <v>0</v>
      </c>
      <c r="E18" s="121">
        <f>SUM(E4:E17)</f>
        <v>0</v>
      </c>
      <c r="F18" s="121">
        <f t="shared" si="2"/>
        <v>0</v>
      </c>
      <c r="G18" s="30">
        <f t="shared" si="2"/>
        <v>0</v>
      </c>
      <c r="H18" s="31">
        <f t="shared" si="2"/>
        <v>0</v>
      </c>
      <c r="I18" s="31">
        <f t="shared" si="2"/>
        <v>0</v>
      </c>
      <c r="J18" s="121">
        <f>SUM(J4:J17)</f>
        <v>0</v>
      </c>
      <c r="K18" s="121">
        <f>SUM(K4:K17)</f>
        <v>0</v>
      </c>
      <c r="L18" s="136">
        <f>SUM(L4:L17)</f>
        <v>0</v>
      </c>
      <c r="M18" s="51"/>
    </row>
    <row r="19" spans="1:13" s="8" customFormat="1" ht="19.5" thickBot="1" x14ac:dyDescent="0.35">
      <c r="A19" s="51"/>
      <c r="B19" s="157" t="s">
        <v>37</v>
      </c>
      <c r="C19" s="158"/>
      <c r="D19" s="158"/>
      <c r="E19" s="158"/>
      <c r="F19" s="159"/>
      <c r="G19" s="160" t="s">
        <v>38</v>
      </c>
      <c r="H19" s="161"/>
      <c r="I19" s="161"/>
      <c r="J19" s="161"/>
      <c r="K19" s="161"/>
      <c r="L19" s="51"/>
      <c r="M19" s="4"/>
    </row>
    <row r="20" spans="1:13" s="17" customFormat="1" ht="60" x14ac:dyDescent="0.25">
      <c r="A20" s="56" t="s">
        <v>39</v>
      </c>
      <c r="B20" s="53" t="s">
        <v>18</v>
      </c>
      <c r="C20" s="54" t="s">
        <v>19</v>
      </c>
      <c r="D20" s="54" t="s">
        <v>20</v>
      </c>
      <c r="E20" s="54" t="s">
        <v>158</v>
      </c>
      <c r="F20" s="54" t="s">
        <v>21</v>
      </c>
      <c r="G20" s="53" t="s">
        <v>18</v>
      </c>
      <c r="H20" s="54" t="s">
        <v>19</v>
      </c>
      <c r="I20" s="54" t="s">
        <v>20</v>
      </c>
      <c r="J20" s="54" t="s">
        <v>158</v>
      </c>
      <c r="K20" s="54" t="s">
        <v>21</v>
      </c>
      <c r="L20" s="55" t="s">
        <v>22</v>
      </c>
      <c r="M20" s="51"/>
    </row>
    <row r="21" spans="1:13" s="17" customFormat="1" ht="15" x14ac:dyDescent="0.25">
      <c r="A21" s="46"/>
      <c r="B21" s="25"/>
      <c r="C21" s="26"/>
      <c r="D21" s="26"/>
      <c r="E21" s="26"/>
      <c r="F21" s="26"/>
      <c r="G21" s="25"/>
      <c r="H21" s="26"/>
      <c r="I21" s="26"/>
      <c r="J21" s="26"/>
      <c r="K21" s="26"/>
      <c r="L21" s="36">
        <f t="shared" ref="L21:L28" si="3">SUM(B21:K21)</f>
        <v>0</v>
      </c>
      <c r="M21" s="51"/>
    </row>
    <row r="22" spans="1:13" s="17" customFormat="1" ht="15" x14ac:dyDescent="0.25">
      <c r="A22" s="32"/>
      <c r="B22" s="25"/>
      <c r="C22" s="26"/>
      <c r="D22" s="26"/>
      <c r="E22" s="26"/>
      <c r="F22" s="26"/>
      <c r="G22" s="25"/>
      <c r="H22" s="26"/>
      <c r="I22" s="26"/>
      <c r="J22" s="26"/>
      <c r="K22" s="26"/>
      <c r="L22" s="36">
        <f t="shared" si="3"/>
        <v>0</v>
      </c>
      <c r="M22" s="51"/>
    </row>
    <row r="23" spans="1:13" s="17" customFormat="1" ht="15" x14ac:dyDescent="0.25">
      <c r="A23" s="32"/>
      <c r="B23" s="25"/>
      <c r="C23" s="26"/>
      <c r="D23" s="26"/>
      <c r="E23" s="26"/>
      <c r="F23" s="26"/>
      <c r="G23" s="25"/>
      <c r="H23" s="26"/>
      <c r="I23" s="26"/>
      <c r="J23" s="26"/>
      <c r="K23" s="26"/>
      <c r="L23" s="36">
        <f t="shared" si="3"/>
        <v>0</v>
      </c>
      <c r="M23" s="51"/>
    </row>
    <row r="24" spans="1:13" s="17" customFormat="1" ht="13.5" customHeight="1" x14ac:dyDescent="0.25">
      <c r="A24" s="32"/>
      <c r="B24" s="25"/>
      <c r="C24" s="26"/>
      <c r="D24" s="26"/>
      <c r="E24" s="26"/>
      <c r="F24" s="26"/>
      <c r="G24" s="25"/>
      <c r="H24" s="26"/>
      <c r="I24" s="26"/>
      <c r="J24" s="26"/>
      <c r="K24" s="26"/>
      <c r="L24" s="36">
        <f t="shared" si="3"/>
        <v>0</v>
      </c>
      <c r="M24" s="51"/>
    </row>
    <row r="25" spans="1:13" s="17" customFormat="1" ht="15" x14ac:dyDescent="0.25">
      <c r="A25" s="32"/>
      <c r="B25" s="25"/>
      <c r="C25" s="26"/>
      <c r="D25" s="26"/>
      <c r="E25" s="26"/>
      <c r="F25" s="26"/>
      <c r="G25" s="25"/>
      <c r="H25" s="26"/>
      <c r="I25" s="26"/>
      <c r="J25" s="26"/>
      <c r="K25" s="26"/>
      <c r="L25" s="36">
        <f t="shared" si="3"/>
        <v>0</v>
      </c>
      <c r="M25" s="51"/>
    </row>
    <row r="26" spans="1:13" s="17" customFormat="1" ht="15" x14ac:dyDescent="0.25">
      <c r="A26" s="32"/>
      <c r="B26" s="25"/>
      <c r="C26" s="26"/>
      <c r="D26" s="26"/>
      <c r="E26" s="26"/>
      <c r="F26" s="26"/>
      <c r="G26" s="25"/>
      <c r="H26" s="26"/>
      <c r="I26" s="26"/>
      <c r="J26" s="26"/>
      <c r="K26" s="26"/>
      <c r="L26" s="36">
        <f t="shared" si="3"/>
        <v>0</v>
      </c>
      <c r="M26" s="51"/>
    </row>
    <row r="27" spans="1:13" s="17" customFormat="1" ht="15.75" thickBot="1" x14ac:dyDescent="0.3">
      <c r="A27" s="32"/>
      <c r="B27" s="40"/>
      <c r="C27" s="41"/>
      <c r="D27" s="41"/>
      <c r="E27" s="41"/>
      <c r="F27" s="41"/>
      <c r="G27" s="40"/>
      <c r="H27" s="41"/>
      <c r="I27" s="41"/>
      <c r="J27" s="41"/>
      <c r="K27" s="41"/>
      <c r="L27" s="42">
        <f t="shared" si="3"/>
        <v>0</v>
      </c>
      <c r="M27" s="51"/>
    </row>
    <row r="28" spans="1:13" s="17" customFormat="1" ht="16.5" thickTop="1" thickBot="1" x14ac:dyDescent="0.3">
      <c r="A28" s="57" t="s">
        <v>40</v>
      </c>
      <c r="B28" s="43">
        <f t="shared" ref="B28:I28" si="4">SUM(B21:B27)</f>
        <v>0</v>
      </c>
      <c r="C28" s="47">
        <f t="shared" si="4"/>
        <v>0</v>
      </c>
      <c r="D28" s="47">
        <f t="shared" si="4"/>
        <v>0</v>
      </c>
      <c r="E28" s="47">
        <f>SUM(E21:E27)</f>
        <v>0</v>
      </c>
      <c r="F28" s="47">
        <f t="shared" si="4"/>
        <v>0</v>
      </c>
      <c r="G28" s="43">
        <f t="shared" si="4"/>
        <v>0</v>
      </c>
      <c r="H28" s="47">
        <f t="shared" si="4"/>
        <v>0</v>
      </c>
      <c r="I28" s="48">
        <f t="shared" si="4"/>
        <v>0</v>
      </c>
      <c r="J28" s="48">
        <f>SUM(J21:J27)</f>
        <v>0</v>
      </c>
      <c r="K28" s="47">
        <f>SUM(K21:K27)</f>
        <v>0</v>
      </c>
      <c r="L28" s="49">
        <f t="shared" si="3"/>
        <v>0</v>
      </c>
      <c r="M28" s="51"/>
    </row>
    <row r="29" spans="1:13" s="52" customFormat="1" ht="19.5" thickBot="1" x14ac:dyDescent="0.35">
      <c r="A29" s="153" t="s">
        <v>41</v>
      </c>
      <c r="B29" s="154"/>
      <c r="C29" s="154"/>
      <c r="D29" s="154"/>
      <c r="E29" s="154"/>
      <c r="F29" s="154"/>
      <c r="G29" s="154"/>
      <c r="H29" s="154"/>
      <c r="I29" s="154"/>
      <c r="J29" s="154"/>
      <c r="K29" s="154"/>
      <c r="L29" s="154"/>
      <c r="M29" s="155"/>
    </row>
    <row r="30" spans="1:13" s="8" customFormat="1" ht="19.5" thickBot="1" x14ac:dyDescent="0.35">
      <c r="A30" s="79"/>
      <c r="B30" s="147" t="s">
        <v>42</v>
      </c>
      <c r="C30" s="148"/>
      <c r="D30" s="148"/>
      <c r="E30" s="148"/>
      <c r="F30" s="148"/>
      <c r="G30" s="149"/>
      <c r="H30" s="147" t="s">
        <v>43</v>
      </c>
      <c r="I30" s="148"/>
      <c r="J30" s="148"/>
      <c r="K30" s="148"/>
      <c r="L30" s="148"/>
      <c r="M30" s="149"/>
    </row>
    <row r="31" spans="1:13" s="17" customFormat="1" ht="60" x14ac:dyDescent="0.25">
      <c r="A31" s="63" t="s">
        <v>44</v>
      </c>
      <c r="B31" s="80" t="s">
        <v>18</v>
      </c>
      <c r="C31" s="81" t="s">
        <v>19</v>
      </c>
      <c r="D31" s="81" t="s">
        <v>20</v>
      </c>
      <c r="E31" s="54" t="s">
        <v>158</v>
      </c>
      <c r="F31" s="81" t="s">
        <v>21</v>
      </c>
      <c r="G31" s="82" t="s">
        <v>45</v>
      </c>
      <c r="H31" s="53" t="s">
        <v>18</v>
      </c>
      <c r="I31" s="54" t="s">
        <v>19</v>
      </c>
      <c r="J31" s="54" t="s">
        <v>158</v>
      </c>
      <c r="K31" s="81" t="s">
        <v>20</v>
      </c>
      <c r="L31" s="54" t="s">
        <v>21</v>
      </c>
      <c r="M31" s="55" t="s">
        <v>22</v>
      </c>
    </row>
    <row r="32" spans="1:13" s="17" customFormat="1" ht="15" x14ac:dyDescent="0.25">
      <c r="A32" s="74"/>
      <c r="B32" s="33"/>
      <c r="C32" s="34"/>
      <c r="D32" s="34"/>
      <c r="E32" s="34"/>
      <c r="F32" s="34"/>
      <c r="G32" s="35"/>
      <c r="H32" s="25">
        <f t="shared" ref="H32:H37" si="5">SUM(B32*G32)</f>
        <v>0</v>
      </c>
      <c r="I32" s="26">
        <f t="shared" ref="I32:I37" si="6">SUM(C32*G32)</f>
        <v>0</v>
      </c>
      <c r="J32" s="26">
        <f>SUM(D32*G32)</f>
        <v>0</v>
      </c>
      <c r="K32" s="26">
        <f>SUM(D32*G32)</f>
        <v>0</v>
      </c>
      <c r="L32" s="26">
        <f t="shared" ref="L32:L37" si="7">SUM(F32*G32)</f>
        <v>0</v>
      </c>
      <c r="M32" s="36">
        <f t="shared" ref="M32:M38" si="8">SUM(H32:L32)</f>
        <v>0</v>
      </c>
    </row>
    <row r="33" spans="1:13" s="17" customFormat="1" ht="15" x14ac:dyDescent="0.25">
      <c r="A33" s="74"/>
      <c r="B33" s="33"/>
      <c r="C33" s="34"/>
      <c r="D33" s="34"/>
      <c r="E33" s="34"/>
      <c r="F33" s="34"/>
      <c r="G33" s="35"/>
      <c r="H33" s="25">
        <f t="shared" si="5"/>
        <v>0</v>
      </c>
      <c r="I33" s="26">
        <f t="shared" si="6"/>
        <v>0</v>
      </c>
      <c r="J33" s="26">
        <f t="shared" ref="J33:J37" si="9">SUM(D33*G33)</f>
        <v>0</v>
      </c>
      <c r="K33" s="26">
        <f t="shared" ref="K33:K37" si="10">SUM(D33*G33)</f>
        <v>0</v>
      </c>
      <c r="L33" s="26">
        <f t="shared" si="7"/>
        <v>0</v>
      </c>
      <c r="M33" s="36">
        <f t="shared" si="8"/>
        <v>0</v>
      </c>
    </row>
    <row r="34" spans="1:13" s="17" customFormat="1" ht="15" x14ac:dyDescent="0.25">
      <c r="A34" s="74"/>
      <c r="B34" s="33"/>
      <c r="C34" s="34"/>
      <c r="D34" s="34"/>
      <c r="E34" s="34"/>
      <c r="F34" s="34"/>
      <c r="G34" s="35"/>
      <c r="H34" s="25">
        <f t="shared" si="5"/>
        <v>0</v>
      </c>
      <c r="I34" s="26">
        <f t="shared" si="6"/>
        <v>0</v>
      </c>
      <c r="J34" s="26">
        <f t="shared" si="9"/>
        <v>0</v>
      </c>
      <c r="K34" s="26">
        <f t="shared" si="10"/>
        <v>0</v>
      </c>
      <c r="L34" s="26">
        <f t="shared" si="7"/>
        <v>0</v>
      </c>
      <c r="M34" s="36">
        <f t="shared" si="8"/>
        <v>0</v>
      </c>
    </row>
    <row r="35" spans="1:13" s="17" customFormat="1" ht="15" x14ac:dyDescent="0.25">
      <c r="A35" s="74"/>
      <c r="B35" s="33"/>
      <c r="C35" s="34"/>
      <c r="D35" s="34"/>
      <c r="E35" s="34"/>
      <c r="F35" s="34"/>
      <c r="G35" s="35"/>
      <c r="H35" s="25">
        <f t="shared" si="5"/>
        <v>0</v>
      </c>
      <c r="I35" s="26">
        <f t="shared" si="6"/>
        <v>0</v>
      </c>
      <c r="J35" s="26">
        <f t="shared" si="9"/>
        <v>0</v>
      </c>
      <c r="K35" s="26">
        <f t="shared" si="10"/>
        <v>0</v>
      </c>
      <c r="L35" s="26">
        <f t="shared" si="7"/>
        <v>0</v>
      </c>
      <c r="M35" s="36">
        <f t="shared" si="8"/>
        <v>0</v>
      </c>
    </row>
    <row r="36" spans="1:13" s="17" customFormat="1" ht="15" x14ac:dyDescent="0.25">
      <c r="A36" s="74"/>
      <c r="B36" s="33"/>
      <c r="C36" s="34"/>
      <c r="D36" s="34"/>
      <c r="E36" s="34"/>
      <c r="F36" s="34"/>
      <c r="G36" s="35"/>
      <c r="H36" s="25">
        <f t="shared" si="5"/>
        <v>0</v>
      </c>
      <c r="I36" s="26">
        <f t="shared" si="6"/>
        <v>0</v>
      </c>
      <c r="J36" s="26">
        <f t="shared" si="9"/>
        <v>0</v>
      </c>
      <c r="K36" s="26">
        <f t="shared" si="10"/>
        <v>0</v>
      </c>
      <c r="L36" s="26">
        <f t="shared" si="7"/>
        <v>0</v>
      </c>
      <c r="M36" s="36">
        <f t="shared" si="8"/>
        <v>0</v>
      </c>
    </row>
    <row r="37" spans="1:13" s="17" customFormat="1" ht="15.75" thickBot="1" x14ac:dyDescent="0.3">
      <c r="A37" s="74"/>
      <c r="B37" s="37"/>
      <c r="C37" s="38"/>
      <c r="D37" s="38"/>
      <c r="E37" s="38"/>
      <c r="F37" s="38"/>
      <c r="G37" s="39"/>
      <c r="H37" s="40">
        <f t="shared" si="5"/>
        <v>0</v>
      </c>
      <c r="I37" s="130">
        <f t="shared" si="6"/>
        <v>0</v>
      </c>
      <c r="J37" s="137">
        <f t="shared" si="9"/>
        <v>0</v>
      </c>
      <c r="K37" s="132">
        <f t="shared" si="10"/>
        <v>0</v>
      </c>
      <c r="L37" s="131">
        <f t="shared" si="7"/>
        <v>0</v>
      </c>
      <c r="M37" s="42">
        <f t="shared" si="8"/>
        <v>0</v>
      </c>
    </row>
    <row r="38" spans="1:13" s="17" customFormat="1" ht="15.75" thickBot="1" x14ac:dyDescent="0.3">
      <c r="A38" s="77"/>
      <c r="B38" s="78"/>
      <c r="C38" s="78"/>
      <c r="D38" s="78"/>
      <c r="E38" s="78"/>
      <c r="F38" s="78"/>
      <c r="G38" s="75" t="s">
        <v>22</v>
      </c>
      <c r="H38" s="76">
        <f>SUM(H32:H37)</f>
        <v>0</v>
      </c>
      <c r="I38" s="44">
        <f>SUM(I32:I37)</f>
        <v>0</v>
      </c>
      <c r="J38" s="44">
        <f>SUM(J32:J37)</f>
        <v>0</v>
      </c>
      <c r="K38" s="44">
        <f>SUM(K32:K37)</f>
        <v>0</v>
      </c>
      <c r="L38" s="44">
        <f t="shared" ref="L38" si="11">SUM(L32:L37)</f>
        <v>0</v>
      </c>
      <c r="M38" s="45">
        <f t="shared" si="8"/>
        <v>0</v>
      </c>
    </row>
    <row r="39" spans="1:13" ht="23.25" customHeight="1" thickBot="1" x14ac:dyDescent="0.35">
      <c r="A39" s="150" t="s">
        <v>46</v>
      </c>
      <c r="B39" s="151"/>
      <c r="C39" s="151"/>
      <c r="D39" s="151"/>
      <c r="E39" s="151"/>
      <c r="F39" s="152"/>
      <c r="G39" s="50"/>
      <c r="H39" s="50"/>
      <c r="I39" s="50"/>
      <c r="J39" s="50"/>
      <c r="K39" s="23"/>
      <c r="L39" s="23"/>
      <c r="M39" s="23"/>
    </row>
    <row r="40" spans="1:13" s="17" customFormat="1" ht="60" x14ac:dyDescent="0.25">
      <c r="A40" s="61"/>
      <c r="B40" s="62" t="s">
        <v>47</v>
      </c>
      <c r="C40" s="62" t="s">
        <v>48</v>
      </c>
      <c r="D40" s="24" t="s">
        <v>20</v>
      </c>
      <c r="E40" s="24" t="s">
        <v>158</v>
      </c>
      <c r="F40" s="122" t="s">
        <v>21</v>
      </c>
      <c r="G40" s="51"/>
      <c r="H40" s="51"/>
      <c r="I40" s="51"/>
      <c r="J40" s="51"/>
      <c r="K40" s="51"/>
      <c r="L40" s="51"/>
      <c r="M40" s="51"/>
    </row>
    <row r="41" spans="1:13" s="17" customFormat="1" ht="15" x14ac:dyDescent="0.25">
      <c r="A41" s="63" t="s">
        <v>49</v>
      </c>
      <c r="B41" s="64"/>
      <c r="C41" s="64"/>
      <c r="D41" s="64"/>
      <c r="E41" s="134"/>
      <c r="F41" s="65"/>
      <c r="G41" s="51"/>
      <c r="H41" s="51"/>
      <c r="I41" s="51"/>
      <c r="J41" s="51"/>
      <c r="K41" s="51"/>
      <c r="L41" s="51"/>
      <c r="M41" s="51"/>
    </row>
    <row r="42" spans="1:13" s="17" customFormat="1" ht="15" x14ac:dyDescent="0.25">
      <c r="A42" s="63" t="s">
        <v>50</v>
      </c>
      <c r="B42" s="66">
        <f>B18+H38+G18</f>
        <v>0</v>
      </c>
      <c r="C42" s="66">
        <f>C18+I38+H18</f>
        <v>0</v>
      </c>
      <c r="D42" s="66">
        <f>D18+K38+I18</f>
        <v>0</v>
      </c>
      <c r="E42" s="66">
        <f>E18+L38+J18</f>
        <v>0</v>
      </c>
      <c r="F42" s="129">
        <f>F18+L38+K18</f>
        <v>0</v>
      </c>
      <c r="G42" s="51"/>
      <c r="H42" s="51"/>
      <c r="I42" s="51"/>
      <c r="J42" s="51"/>
      <c r="K42" s="51"/>
      <c r="L42" s="51"/>
      <c r="M42" s="51"/>
    </row>
    <row r="43" spans="1:13" s="17" customFormat="1" ht="15.75" thickBot="1" x14ac:dyDescent="0.3">
      <c r="A43" s="67" t="s">
        <v>51</v>
      </c>
      <c r="B43" s="126" t="e">
        <f>B42/B41</f>
        <v>#DIV/0!</v>
      </c>
      <c r="C43" s="126" t="e">
        <f t="shared" ref="C43:F43" si="12">C42/C41</f>
        <v>#DIV/0!</v>
      </c>
      <c r="D43" s="126" t="e">
        <f>D42/D41</f>
        <v>#DIV/0!</v>
      </c>
      <c r="E43" s="126" t="e">
        <f>E42/E41</f>
        <v>#DIV/0!</v>
      </c>
      <c r="F43" s="125" t="e">
        <f t="shared" si="12"/>
        <v>#DIV/0!</v>
      </c>
      <c r="G43" s="51"/>
      <c r="H43" s="51"/>
      <c r="I43" s="51"/>
      <c r="J43" s="51"/>
      <c r="K43" s="51"/>
      <c r="L43" s="51"/>
      <c r="M43" s="51"/>
    </row>
    <row r="44" spans="1:13" s="17" customFormat="1" ht="19.5" thickBot="1" x14ac:dyDescent="0.35">
      <c r="A44" s="144" t="s">
        <v>52</v>
      </c>
      <c r="B44" s="145"/>
      <c r="C44" s="146"/>
      <c r="D44" s="73"/>
      <c r="E44" s="73"/>
      <c r="F44" s="73"/>
      <c r="G44" s="73"/>
      <c r="H44" s="73"/>
      <c r="I44" s="73"/>
      <c r="J44" s="73"/>
      <c r="K44" s="51"/>
      <c r="L44" s="51"/>
      <c r="M44" s="51"/>
    </row>
    <row r="45" spans="1:13" s="17" customFormat="1" ht="15" x14ac:dyDescent="0.25">
      <c r="A45" s="140" t="s">
        <v>53</v>
      </c>
      <c r="B45" s="141"/>
      <c r="C45" s="68"/>
      <c r="D45" s="51"/>
      <c r="E45" s="51"/>
      <c r="F45" s="51"/>
      <c r="G45" s="51"/>
      <c r="H45" s="51"/>
      <c r="I45" s="51"/>
      <c r="J45" s="51"/>
      <c r="K45" s="51"/>
      <c r="L45" s="51"/>
      <c r="M45" s="51"/>
    </row>
    <row r="46" spans="1:13" s="17" customFormat="1" ht="15" x14ac:dyDescent="0.25">
      <c r="A46" s="69" t="s">
        <v>54</v>
      </c>
      <c r="B46" s="70" t="s">
        <v>55</v>
      </c>
      <c r="C46" s="71"/>
      <c r="D46" s="51"/>
      <c r="E46" s="51"/>
      <c r="F46" s="51"/>
      <c r="G46" s="51"/>
      <c r="H46" s="51"/>
      <c r="I46" s="51"/>
      <c r="J46" s="51"/>
      <c r="K46" s="51"/>
      <c r="L46" s="51"/>
      <c r="M46" s="51"/>
    </row>
    <row r="47" spans="1:13" s="17" customFormat="1" ht="15.75" thickBot="1" x14ac:dyDescent="0.3">
      <c r="A47" s="142" t="s">
        <v>56</v>
      </c>
      <c r="B47" s="143"/>
      <c r="C47" s="72"/>
      <c r="D47" s="51"/>
      <c r="E47" s="51"/>
      <c r="F47" s="51"/>
      <c r="G47" s="51"/>
      <c r="H47" s="51"/>
      <c r="I47" s="51"/>
      <c r="J47" s="51"/>
      <c r="K47" s="51"/>
      <c r="L47" s="51"/>
      <c r="M47" s="51"/>
    </row>
  </sheetData>
  <sheetProtection selectLockedCells="1"/>
  <mergeCells count="12">
    <mergeCell ref="A29:M29"/>
    <mergeCell ref="B1:M1"/>
    <mergeCell ref="B19:F19"/>
    <mergeCell ref="B2:F2"/>
    <mergeCell ref="G2:K2"/>
    <mergeCell ref="G19:K19"/>
    <mergeCell ref="A45:B45"/>
    <mergeCell ref="A47:B47"/>
    <mergeCell ref="A44:C44"/>
    <mergeCell ref="B30:G30"/>
    <mergeCell ref="H30:M30"/>
    <mergeCell ref="A39:F39"/>
  </mergeCells>
  <pageMargins left="0.75" right="0.75" top="0.5" bottom="0.75" header="0.5" footer="0.5"/>
  <pageSetup scale="5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29"/>
  <sheetViews>
    <sheetView zoomScaleNormal="100" workbookViewId="0">
      <selection activeCell="A2" sqref="A2:D2"/>
    </sheetView>
  </sheetViews>
  <sheetFormatPr defaultColWidth="8.85546875" defaultRowHeight="12.75" x14ac:dyDescent="0.2"/>
  <cols>
    <col min="1" max="1" width="40.28515625" style="1" customWidth="1"/>
    <col min="2" max="2" width="74.28515625" style="1" customWidth="1"/>
    <col min="3" max="16384" width="8.85546875" style="1"/>
  </cols>
  <sheetData>
    <row r="1" spans="1:4" s="3" customFormat="1" ht="15.75" x14ac:dyDescent="0.25">
      <c r="A1" s="85" t="s">
        <v>57</v>
      </c>
      <c r="B1" s="86"/>
      <c r="C1" s="86"/>
      <c r="D1" s="86"/>
    </row>
    <row r="2" spans="1:4" ht="27" x14ac:dyDescent="0.45">
      <c r="A2" s="168" t="s">
        <v>58</v>
      </c>
      <c r="B2" s="168"/>
      <c r="C2" s="168"/>
      <c r="D2" s="168"/>
    </row>
    <row r="3" spans="1:4" ht="18.75" x14ac:dyDescent="0.3">
      <c r="A3" s="167" t="s">
        <v>59</v>
      </c>
      <c r="B3" s="167"/>
      <c r="C3" s="167"/>
      <c r="D3" s="167"/>
    </row>
    <row r="4" spans="1:4" s="2" customFormat="1" ht="15.75" x14ac:dyDescent="0.25">
      <c r="A4" s="87" t="s">
        <v>60</v>
      </c>
      <c r="B4" s="87"/>
      <c r="C4" s="4"/>
      <c r="D4" s="4"/>
    </row>
    <row r="5" spans="1:4" ht="15.75" x14ac:dyDescent="0.25">
      <c r="A5" s="133" t="s">
        <v>61</v>
      </c>
      <c r="B5" s="166" t="s">
        <v>62</v>
      </c>
      <c r="C5" s="166"/>
      <c r="D5" s="166"/>
    </row>
    <row r="6" spans="1:4" ht="36" customHeight="1" x14ac:dyDescent="0.2">
      <c r="A6" s="83" t="s">
        <v>63</v>
      </c>
      <c r="B6" s="163" t="s">
        <v>64</v>
      </c>
      <c r="C6" s="163"/>
      <c r="D6" s="163"/>
    </row>
    <row r="7" spans="1:4" ht="15.75" x14ac:dyDescent="0.2">
      <c r="A7" s="84" t="s">
        <v>65</v>
      </c>
      <c r="B7" s="163" t="s">
        <v>66</v>
      </c>
      <c r="C7" s="163"/>
      <c r="D7" s="163"/>
    </row>
    <row r="8" spans="1:4" ht="30.75" customHeight="1" x14ac:dyDescent="0.2">
      <c r="A8" s="84" t="s">
        <v>26</v>
      </c>
      <c r="B8" s="163" t="s">
        <v>67</v>
      </c>
      <c r="C8" s="163"/>
      <c r="D8" s="163"/>
    </row>
    <row r="9" spans="1:4" ht="15.75" x14ac:dyDescent="0.2">
      <c r="A9" s="84" t="s">
        <v>27</v>
      </c>
      <c r="B9" s="163" t="s">
        <v>68</v>
      </c>
      <c r="C9" s="163"/>
      <c r="D9" s="163"/>
    </row>
    <row r="10" spans="1:4" ht="15.75" x14ac:dyDescent="0.2">
      <c r="A10" s="84" t="s">
        <v>28</v>
      </c>
      <c r="B10" s="163" t="s">
        <v>66</v>
      </c>
      <c r="C10" s="163"/>
      <c r="D10" s="163"/>
    </row>
    <row r="11" spans="1:4" ht="15.75" x14ac:dyDescent="0.2">
      <c r="A11" s="84" t="s">
        <v>29</v>
      </c>
      <c r="B11" s="163" t="s">
        <v>69</v>
      </c>
      <c r="C11" s="163"/>
      <c r="D11" s="163"/>
    </row>
    <row r="12" spans="1:4" ht="15.75" x14ac:dyDescent="0.2">
      <c r="A12" s="84" t="s">
        <v>30</v>
      </c>
      <c r="B12" s="163" t="s">
        <v>70</v>
      </c>
      <c r="C12" s="163"/>
      <c r="D12" s="163"/>
    </row>
    <row r="13" spans="1:4" ht="18.75" customHeight="1" x14ac:dyDescent="0.2">
      <c r="A13" s="84" t="s">
        <v>33</v>
      </c>
      <c r="B13" s="163" t="s">
        <v>71</v>
      </c>
      <c r="C13" s="163"/>
      <c r="D13" s="163"/>
    </row>
    <row r="14" spans="1:4" ht="15.75" x14ac:dyDescent="0.2">
      <c r="A14" s="84" t="s">
        <v>72</v>
      </c>
      <c r="B14" s="164" t="s">
        <v>73</v>
      </c>
      <c r="C14" s="164"/>
      <c r="D14" s="164"/>
    </row>
    <row r="15" spans="1:4" ht="48" customHeight="1" x14ac:dyDescent="0.2">
      <c r="A15" s="84" t="s">
        <v>74</v>
      </c>
      <c r="B15" s="163" t="s">
        <v>75</v>
      </c>
      <c r="C15" s="163"/>
      <c r="D15" s="163"/>
    </row>
    <row r="16" spans="1:4" ht="18.75" x14ac:dyDescent="0.3">
      <c r="A16" s="165" t="s">
        <v>76</v>
      </c>
      <c r="B16" s="165"/>
      <c r="C16" s="165"/>
      <c r="D16" s="165"/>
    </row>
    <row r="17" spans="1:4" ht="15.75" x14ac:dyDescent="0.25">
      <c r="A17" s="87" t="s">
        <v>77</v>
      </c>
      <c r="B17" s="87"/>
      <c r="C17" s="4"/>
      <c r="D17" s="4"/>
    </row>
    <row r="18" spans="1:4" ht="15.75" x14ac:dyDescent="0.25">
      <c r="A18" s="133" t="s">
        <v>61</v>
      </c>
      <c r="B18" s="166" t="s">
        <v>62</v>
      </c>
      <c r="C18" s="166"/>
      <c r="D18" s="166"/>
    </row>
    <row r="19" spans="1:4" ht="50.25" customHeight="1" x14ac:dyDescent="0.2">
      <c r="A19" s="83" t="s">
        <v>63</v>
      </c>
      <c r="B19" s="163" t="s">
        <v>78</v>
      </c>
      <c r="C19" s="163"/>
      <c r="D19" s="163"/>
    </row>
    <row r="20" spans="1:4" ht="15.75" x14ac:dyDescent="0.2">
      <c r="A20" s="83" t="s">
        <v>25</v>
      </c>
      <c r="B20" s="164" t="s">
        <v>79</v>
      </c>
      <c r="C20" s="164"/>
      <c r="D20" s="164"/>
    </row>
    <row r="21" spans="1:4" ht="31.5" customHeight="1" x14ac:dyDescent="0.2">
      <c r="A21" s="83" t="s">
        <v>26</v>
      </c>
      <c r="B21" s="163" t="s">
        <v>80</v>
      </c>
      <c r="C21" s="163"/>
      <c r="D21" s="163"/>
    </row>
    <row r="22" spans="1:4" ht="15.75" x14ac:dyDescent="0.2">
      <c r="A22" s="83" t="s">
        <v>27</v>
      </c>
      <c r="B22" s="163" t="s">
        <v>81</v>
      </c>
      <c r="C22" s="163"/>
      <c r="D22" s="163"/>
    </row>
    <row r="23" spans="1:4" ht="15.75" x14ac:dyDescent="0.2">
      <c r="A23" s="83" t="s">
        <v>28</v>
      </c>
      <c r="B23" s="163" t="s">
        <v>82</v>
      </c>
      <c r="C23" s="163"/>
      <c r="D23" s="163"/>
    </row>
    <row r="24" spans="1:4" ht="15.75" x14ac:dyDescent="0.2">
      <c r="A24" s="83" t="s">
        <v>29</v>
      </c>
      <c r="B24" s="163" t="s">
        <v>83</v>
      </c>
      <c r="C24" s="163"/>
      <c r="D24" s="163"/>
    </row>
    <row r="25" spans="1:4" ht="30" customHeight="1" x14ac:dyDescent="0.2">
      <c r="A25" s="83" t="s">
        <v>31</v>
      </c>
      <c r="B25" s="163" t="s">
        <v>84</v>
      </c>
      <c r="C25" s="163"/>
      <c r="D25" s="163"/>
    </row>
    <row r="26" spans="1:4" ht="52.5" customHeight="1" x14ac:dyDescent="0.2">
      <c r="A26" s="83" t="s">
        <v>85</v>
      </c>
      <c r="B26" s="163" t="s">
        <v>86</v>
      </c>
      <c r="C26" s="163"/>
      <c r="D26" s="163"/>
    </row>
    <row r="27" spans="1:4" ht="45.75" customHeight="1" x14ac:dyDescent="0.2">
      <c r="A27" s="83" t="s">
        <v>33</v>
      </c>
      <c r="B27" s="163" t="s">
        <v>87</v>
      </c>
      <c r="C27" s="163"/>
      <c r="D27" s="163"/>
    </row>
    <row r="28" spans="1:4" ht="15.75" x14ac:dyDescent="0.2">
      <c r="A28" s="83" t="s">
        <v>72</v>
      </c>
      <c r="B28" s="164" t="s">
        <v>88</v>
      </c>
      <c r="C28" s="164"/>
      <c r="D28" s="164"/>
    </row>
    <row r="29" spans="1:4" ht="49.5" customHeight="1" x14ac:dyDescent="0.2">
      <c r="A29" s="83" t="s">
        <v>74</v>
      </c>
      <c r="B29" s="163" t="s">
        <v>89</v>
      </c>
      <c r="C29" s="163"/>
      <c r="D29" s="163"/>
    </row>
  </sheetData>
  <mergeCells count="26">
    <mergeCell ref="A3:D3"/>
    <mergeCell ref="A2:D2"/>
    <mergeCell ref="B6:D6"/>
    <mergeCell ref="B7:D7"/>
    <mergeCell ref="B8:D8"/>
    <mergeCell ref="B5:D5"/>
    <mergeCell ref="B9:D9"/>
    <mergeCell ref="B10:D10"/>
    <mergeCell ref="B11:D11"/>
    <mergeCell ref="B12:D12"/>
    <mergeCell ref="B19:D19"/>
    <mergeCell ref="B20:D20"/>
    <mergeCell ref="B21:D21"/>
    <mergeCell ref="B13:D13"/>
    <mergeCell ref="B15:D15"/>
    <mergeCell ref="B14:D14"/>
    <mergeCell ref="A16:D16"/>
    <mergeCell ref="B18:D18"/>
    <mergeCell ref="B26:D26"/>
    <mergeCell ref="B27:D27"/>
    <mergeCell ref="B28:D28"/>
    <mergeCell ref="B29:D29"/>
    <mergeCell ref="B22:D22"/>
    <mergeCell ref="B23:D23"/>
    <mergeCell ref="B24:D24"/>
    <mergeCell ref="B25:D25"/>
  </mergeCells>
  <pageMargins left="0.75" right="0.75" top="1" bottom="1" header="0.5" footer="0.5"/>
  <pageSetup scale="6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0"/>
  <sheetViews>
    <sheetView workbookViewId="0">
      <selection activeCell="B15" sqref="B15"/>
    </sheetView>
  </sheetViews>
  <sheetFormatPr defaultRowHeight="15" x14ac:dyDescent="0.25"/>
  <cols>
    <col min="1" max="1" width="58.140625" bestFit="1" customWidth="1"/>
    <col min="2" max="2" width="20.7109375" bestFit="1" customWidth="1"/>
    <col min="3" max="3" width="14" bestFit="1" customWidth="1"/>
    <col min="4" max="4" width="12" bestFit="1" customWidth="1"/>
  </cols>
  <sheetData>
    <row r="1" spans="1:4" ht="15.75" x14ac:dyDescent="0.25">
      <c r="A1" s="85" t="s">
        <v>57</v>
      </c>
      <c r="B1" s="108"/>
      <c r="C1" s="108"/>
      <c r="D1" s="108"/>
    </row>
    <row r="2" spans="1:4" ht="27.75" thickBot="1" x14ac:dyDescent="0.5">
      <c r="A2" s="169" t="s">
        <v>90</v>
      </c>
      <c r="B2" s="169"/>
      <c r="C2" s="169"/>
      <c r="D2" s="169"/>
    </row>
    <row r="3" spans="1:4" ht="15.75" thickBot="1" x14ac:dyDescent="0.3">
      <c r="A3" s="96" t="s">
        <v>91</v>
      </c>
      <c r="B3" s="97" t="s">
        <v>92</v>
      </c>
      <c r="C3" s="97" t="s">
        <v>93</v>
      </c>
      <c r="D3" s="98" t="s">
        <v>94</v>
      </c>
    </row>
    <row r="4" spans="1:4" ht="15.75" x14ac:dyDescent="0.25">
      <c r="A4" s="90" t="s">
        <v>95</v>
      </c>
      <c r="B4" s="91" t="s">
        <v>96</v>
      </c>
      <c r="C4" s="92" t="s">
        <v>97</v>
      </c>
      <c r="D4" s="93" t="s">
        <v>98</v>
      </c>
    </row>
    <row r="5" spans="1:4" ht="15.75" x14ac:dyDescent="0.25">
      <c r="A5" s="94" t="s">
        <v>99</v>
      </c>
      <c r="B5" s="88" t="s">
        <v>100</v>
      </c>
      <c r="C5" s="88" t="s">
        <v>97</v>
      </c>
      <c r="D5" s="95" t="s">
        <v>98</v>
      </c>
    </row>
    <row r="6" spans="1:4" ht="15.75" x14ac:dyDescent="0.25">
      <c r="A6" s="94" t="s">
        <v>101</v>
      </c>
      <c r="B6" s="88" t="s">
        <v>102</v>
      </c>
      <c r="C6" s="88" t="s">
        <v>97</v>
      </c>
      <c r="D6" s="95" t="s">
        <v>98</v>
      </c>
    </row>
    <row r="7" spans="1:4" ht="15.75" x14ac:dyDescent="0.25">
      <c r="A7" s="94" t="s">
        <v>103</v>
      </c>
      <c r="B7" s="88" t="s">
        <v>102</v>
      </c>
      <c r="C7" s="88" t="s">
        <v>97</v>
      </c>
      <c r="D7" s="95" t="s">
        <v>98</v>
      </c>
    </row>
    <row r="8" spans="1:4" ht="15.75" x14ac:dyDescent="0.25">
      <c r="A8" s="94" t="s">
        <v>104</v>
      </c>
      <c r="B8" s="88" t="s">
        <v>102</v>
      </c>
      <c r="C8" s="88" t="s">
        <v>97</v>
      </c>
      <c r="D8" s="95" t="s">
        <v>98</v>
      </c>
    </row>
    <row r="9" spans="1:4" ht="15.75" x14ac:dyDescent="0.25">
      <c r="A9" s="94" t="s">
        <v>105</v>
      </c>
      <c r="B9" s="88" t="s">
        <v>106</v>
      </c>
      <c r="C9" s="88" t="s">
        <v>107</v>
      </c>
      <c r="D9" s="95" t="s">
        <v>98</v>
      </c>
    </row>
    <row r="10" spans="1:4" ht="15.75" x14ac:dyDescent="0.25">
      <c r="A10" s="102" t="s">
        <v>108</v>
      </c>
      <c r="B10" s="103" t="s">
        <v>102</v>
      </c>
      <c r="C10" s="103" t="s">
        <v>97</v>
      </c>
      <c r="D10" s="104" t="s">
        <v>109</v>
      </c>
    </row>
    <row r="11" spans="1:4" ht="15.75" x14ac:dyDescent="0.25">
      <c r="A11" s="102" t="s">
        <v>110</v>
      </c>
      <c r="B11" s="103" t="s">
        <v>111</v>
      </c>
      <c r="C11" s="103" t="s">
        <v>97</v>
      </c>
      <c r="D11" s="104" t="s">
        <v>109</v>
      </c>
    </row>
    <row r="12" spans="1:4" ht="15.75" x14ac:dyDescent="0.25">
      <c r="A12" s="102" t="s">
        <v>112</v>
      </c>
      <c r="B12" s="103" t="s">
        <v>113</v>
      </c>
      <c r="C12" s="103" t="s">
        <v>97</v>
      </c>
      <c r="D12" s="104" t="s">
        <v>109</v>
      </c>
    </row>
    <row r="13" spans="1:4" ht="15.75" x14ac:dyDescent="0.25">
      <c r="A13" s="102" t="s">
        <v>114</v>
      </c>
      <c r="B13" s="103" t="s">
        <v>113</v>
      </c>
      <c r="C13" s="103" t="s">
        <v>97</v>
      </c>
      <c r="D13" s="104" t="s">
        <v>109</v>
      </c>
    </row>
    <row r="14" spans="1:4" ht="15.75" x14ac:dyDescent="0.25">
      <c r="A14" s="102" t="s">
        <v>115</v>
      </c>
      <c r="B14" s="103" t="s">
        <v>116</v>
      </c>
      <c r="C14" s="103" t="s">
        <v>97</v>
      </c>
      <c r="D14" s="104" t="s">
        <v>109</v>
      </c>
    </row>
    <row r="15" spans="1:4" ht="15.75" x14ac:dyDescent="0.25">
      <c r="A15" s="102" t="s">
        <v>117</v>
      </c>
      <c r="B15" s="103" t="s">
        <v>118</v>
      </c>
      <c r="C15" s="103" t="s">
        <v>107</v>
      </c>
      <c r="D15" s="104" t="s">
        <v>109</v>
      </c>
    </row>
    <row r="16" spans="1:4" ht="15.75" x14ac:dyDescent="0.25">
      <c r="A16" s="102" t="s">
        <v>119</v>
      </c>
      <c r="B16" s="103" t="s">
        <v>120</v>
      </c>
      <c r="C16" s="103" t="s">
        <v>97</v>
      </c>
      <c r="D16" s="104" t="s">
        <v>109</v>
      </c>
    </row>
    <row r="17" spans="1:4" ht="15.75" x14ac:dyDescent="0.25">
      <c r="A17" s="102" t="s">
        <v>121</v>
      </c>
      <c r="B17" s="103" t="s">
        <v>120</v>
      </c>
      <c r="C17" s="103" t="s">
        <v>97</v>
      </c>
      <c r="D17" s="104" t="s">
        <v>109</v>
      </c>
    </row>
    <row r="18" spans="1:4" ht="15.75" x14ac:dyDescent="0.25">
      <c r="A18" s="102" t="s">
        <v>122</v>
      </c>
      <c r="B18" s="103" t="s">
        <v>123</v>
      </c>
      <c r="C18" s="103" t="s">
        <v>97</v>
      </c>
      <c r="D18" s="104" t="s">
        <v>109</v>
      </c>
    </row>
    <row r="19" spans="1:4" ht="15.75" x14ac:dyDescent="0.25">
      <c r="A19" s="102" t="s">
        <v>124</v>
      </c>
      <c r="B19" s="103" t="s">
        <v>125</v>
      </c>
      <c r="C19" s="103" t="s">
        <v>97</v>
      </c>
      <c r="D19" s="104" t="s">
        <v>109</v>
      </c>
    </row>
    <row r="20" spans="1:4" ht="15.75" x14ac:dyDescent="0.25">
      <c r="A20" s="102" t="s">
        <v>126</v>
      </c>
      <c r="B20" s="103" t="s">
        <v>127</v>
      </c>
      <c r="C20" s="103" t="s">
        <v>107</v>
      </c>
      <c r="D20" s="104" t="s">
        <v>109</v>
      </c>
    </row>
    <row r="21" spans="1:4" ht="15.75" x14ac:dyDescent="0.25">
      <c r="A21" s="102" t="s">
        <v>128</v>
      </c>
      <c r="B21" s="103" t="s">
        <v>129</v>
      </c>
      <c r="C21" s="103" t="s">
        <v>107</v>
      </c>
      <c r="D21" s="104" t="s">
        <v>109</v>
      </c>
    </row>
    <row r="22" spans="1:4" ht="16.5" thickBot="1" x14ac:dyDescent="0.3">
      <c r="A22" s="105" t="s">
        <v>130</v>
      </c>
      <c r="B22" s="106" t="s">
        <v>131</v>
      </c>
      <c r="C22" s="106" t="s">
        <v>97</v>
      </c>
      <c r="D22" s="107" t="s">
        <v>109</v>
      </c>
    </row>
    <row r="23" spans="1:4" ht="15.75" x14ac:dyDescent="0.25">
      <c r="A23" s="109" t="s">
        <v>132</v>
      </c>
      <c r="B23" s="89" t="s">
        <v>133</v>
      </c>
      <c r="C23" s="89" t="s">
        <v>134</v>
      </c>
      <c r="D23" s="110" t="s">
        <v>98</v>
      </c>
    </row>
    <row r="24" spans="1:4" ht="15.75" x14ac:dyDescent="0.25">
      <c r="A24" s="94" t="s">
        <v>135</v>
      </c>
      <c r="B24" s="88" t="s">
        <v>102</v>
      </c>
      <c r="C24" s="88" t="s">
        <v>136</v>
      </c>
      <c r="D24" s="95" t="s">
        <v>98</v>
      </c>
    </row>
    <row r="25" spans="1:4" ht="16.5" thickBot="1" x14ac:dyDescent="0.3">
      <c r="A25" s="99" t="s">
        <v>137</v>
      </c>
      <c r="B25" s="100" t="s">
        <v>133</v>
      </c>
      <c r="C25" s="100" t="s">
        <v>138</v>
      </c>
      <c r="D25" s="101" t="s">
        <v>98</v>
      </c>
    </row>
    <row r="26" spans="1:4" ht="15.75" x14ac:dyDescent="0.25">
      <c r="A26" s="111" t="s">
        <v>139</v>
      </c>
      <c r="B26" s="112" t="s">
        <v>106</v>
      </c>
      <c r="C26" s="112" t="s">
        <v>140</v>
      </c>
      <c r="D26" s="113" t="s">
        <v>109</v>
      </c>
    </row>
    <row r="27" spans="1:4" ht="16.5" thickBot="1" x14ac:dyDescent="0.3">
      <c r="A27" s="114" t="s">
        <v>141</v>
      </c>
      <c r="B27" s="115" t="s">
        <v>102</v>
      </c>
      <c r="C27" s="115" t="s">
        <v>97</v>
      </c>
      <c r="D27" s="116" t="s">
        <v>109</v>
      </c>
    </row>
    <row r="28" spans="1:4" ht="15.75" x14ac:dyDescent="0.25">
      <c r="A28" s="90" t="s">
        <v>142</v>
      </c>
      <c r="B28" s="92" t="s">
        <v>143</v>
      </c>
      <c r="C28" s="92" t="s">
        <v>144</v>
      </c>
      <c r="D28" s="93" t="s">
        <v>98</v>
      </c>
    </row>
    <row r="29" spans="1:4" ht="15.75" x14ac:dyDescent="0.25">
      <c r="A29" s="94" t="s">
        <v>145</v>
      </c>
      <c r="B29" s="88" t="s">
        <v>143</v>
      </c>
      <c r="C29" s="88" t="s">
        <v>144</v>
      </c>
      <c r="D29" s="95" t="s">
        <v>98</v>
      </c>
    </row>
    <row r="30" spans="1:4" ht="15.75" x14ac:dyDescent="0.25">
      <c r="A30" s="94" t="s">
        <v>146</v>
      </c>
      <c r="B30" s="88" t="s">
        <v>143</v>
      </c>
      <c r="C30" s="88" t="s">
        <v>144</v>
      </c>
      <c r="D30" s="95" t="s">
        <v>98</v>
      </c>
    </row>
    <row r="31" spans="1:4" ht="15.75" x14ac:dyDescent="0.25">
      <c r="A31" s="94" t="s">
        <v>147</v>
      </c>
      <c r="B31" s="88" t="s">
        <v>143</v>
      </c>
      <c r="C31" s="88" t="s">
        <v>144</v>
      </c>
      <c r="D31" s="95" t="s">
        <v>98</v>
      </c>
    </row>
    <row r="32" spans="1:4" ht="15.75" x14ac:dyDescent="0.25">
      <c r="A32" s="94" t="s">
        <v>148</v>
      </c>
      <c r="B32" s="88" t="s">
        <v>143</v>
      </c>
      <c r="C32" s="88" t="s">
        <v>144</v>
      </c>
      <c r="D32" s="95" t="s">
        <v>98</v>
      </c>
    </row>
    <row r="33" spans="1:4" ht="15.75" x14ac:dyDescent="0.25">
      <c r="A33" s="94" t="s">
        <v>149</v>
      </c>
      <c r="B33" s="88" t="s">
        <v>143</v>
      </c>
      <c r="C33" s="88" t="s">
        <v>144</v>
      </c>
      <c r="D33" s="95" t="s">
        <v>98</v>
      </c>
    </row>
    <row r="34" spans="1:4" ht="15.75" x14ac:dyDescent="0.25">
      <c r="A34" s="94" t="s">
        <v>150</v>
      </c>
      <c r="B34" s="88" t="s">
        <v>143</v>
      </c>
      <c r="C34" s="88" t="s">
        <v>144</v>
      </c>
      <c r="D34" s="95" t="s">
        <v>98</v>
      </c>
    </row>
    <row r="35" spans="1:4" ht="15.75" x14ac:dyDescent="0.25">
      <c r="A35" s="94" t="s">
        <v>151</v>
      </c>
      <c r="B35" s="88" t="s">
        <v>143</v>
      </c>
      <c r="C35" s="88" t="s">
        <v>144</v>
      </c>
      <c r="D35" s="95" t="s">
        <v>98</v>
      </c>
    </row>
    <row r="36" spans="1:4" ht="15.75" x14ac:dyDescent="0.25">
      <c r="A36" s="94" t="s">
        <v>152</v>
      </c>
      <c r="B36" s="88" t="s">
        <v>143</v>
      </c>
      <c r="C36" s="88" t="s">
        <v>144</v>
      </c>
      <c r="D36" s="95" t="s">
        <v>98</v>
      </c>
    </row>
    <row r="37" spans="1:4" ht="15.75" x14ac:dyDescent="0.25">
      <c r="A37" s="94" t="s">
        <v>153</v>
      </c>
      <c r="B37" s="88" t="s">
        <v>106</v>
      </c>
      <c r="C37" s="88" t="s">
        <v>144</v>
      </c>
      <c r="D37" s="95" t="s">
        <v>98</v>
      </c>
    </row>
    <row r="38" spans="1:4" ht="15.75" x14ac:dyDescent="0.25">
      <c r="A38" s="102" t="s">
        <v>154</v>
      </c>
      <c r="B38" s="103" t="s">
        <v>120</v>
      </c>
      <c r="C38" s="103" t="s">
        <v>144</v>
      </c>
      <c r="D38" s="104" t="s">
        <v>109</v>
      </c>
    </row>
    <row r="39" spans="1:4" ht="16.5" thickBot="1" x14ac:dyDescent="0.3">
      <c r="A39" s="105" t="s">
        <v>155</v>
      </c>
      <c r="B39" s="106" t="s">
        <v>156</v>
      </c>
      <c r="C39" s="106" t="s">
        <v>144</v>
      </c>
      <c r="D39" s="107" t="s">
        <v>109</v>
      </c>
    </row>
    <row r="40" spans="1:4" ht="15.75" x14ac:dyDescent="0.25">
      <c r="A40" s="86" t="s">
        <v>157</v>
      </c>
      <c r="B40" s="108"/>
      <c r="C40" s="108"/>
      <c r="D40" s="108"/>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9b2b308-cd05-4541-a8b2-17944a20dfa0" xsi:nil="true"/>
    <lcf76f155ced4ddcb4097134ff3c332f xmlns="47525ce4-260b-40f3-9846-25b811e3622c">
      <Terms xmlns="http://schemas.microsoft.com/office/infopath/2007/PartnerControls"/>
    </lcf76f155ced4ddcb4097134ff3c332f>
    <Notes xmlns="47525ce4-260b-40f3-9846-25b811e3622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588A56FF14D494BB783E9AD571460B6" ma:contentTypeVersion="12" ma:contentTypeDescription="Create a new document." ma:contentTypeScope="" ma:versionID="7eb881cd23305d2644fa03fa40085535">
  <xsd:schema xmlns:xsd="http://www.w3.org/2001/XMLSchema" xmlns:xs="http://www.w3.org/2001/XMLSchema" xmlns:p="http://schemas.microsoft.com/office/2006/metadata/properties" xmlns:ns2="47525ce4-260b-40f3-9846-25b811e3622c" xmlns:ns3="49b2b308-cd05-4541-a8b2-17944a20dfa0" targetNamespace="http://schemas.microsoft.com/office/2006/metadata/properties" ma:root="true" ma:fieldsID="8d92f999779ded8fb2ffbda7d860361d" ns2:_="" ns3:_="">
    <xsd:import namespace="47525ce4-260b-40f3-9846-25b811e3622c"/>
    <xsd:import namespace="49b2b308-cd05-4541-a8b2-17944a20dfa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525ce4-260b-40f3-9846-25b811e362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19cb8a3-2c43-49ff-bdd4-56a41dc47ca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Notes" ma:index="19" nillable="true" ma:displayName="Notes" ma:description="Document in process. "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2b308-cd05-4541-a8b2-17944a20dfa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03bae9e-88dd-490c-9896-a86d8f3f0062}" ma:internalName="TaxCatchAll" ma:showField="CatchAllData" ma:web="49b2b308-cd05-4541-a8b2-17944a20df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C7037F-826F-44A4-9B84-8A03E5D66607}">
  <ds:schemaRefs>
    <ds:schemaRef ds:uri="http://www.w3.org/XML/1998/namespace"/>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openxmlformats.org/package/2006/metadata/core-properties"/>
    <ds:schemaRef ds:uri="49b2b308-cd05-4541-a8b2-17944a20dfa0"/>
    <ds:schemaRef ds:uri="47525ce4-260b-40f3-9846-25b811e3622c"/>
    <ds:schemaRef ds:uri="http://schemas.microsoft.com/office/2006/metadata/properties"/>
  </ds:schemaRefs>
</ds:datastoreItem>
</file>

<file path=customXml/itemProps2.xml><?xml version="1.0" encoding="utf-8"?>
<ds:datastoreItem xmlns:ds="http://schemas.openxmlformats.org/officeDocument/2006/customXml" ds:itemID="{104612BC-B32F-48B9-9128-18DE7694A791}">
  <ds:schemaRefs>
    <ds:schemaRef ds:uri="http://schemas.microsoft.com/sharepoint/v3/contenttype/forms"/>
  </ds:schemaRefs>
</ds:datastoreItem>
</file>

<file path=customXml/itemProps3.xml><?xml version="1.0" encoding="utf-8"?>
<ds:datastoreItem xmlns:ds="http://schemas.openxmlformats.org/officeDocument/2006/customXml" ds:itemID="{EA980821-5C9D-4B31-9666-E90756E77A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525ce4-260b-40f3-9846-25b811e3622c"/>
    <ds:schemaRef ds:uri="49b2b308-cd05-4541-a8b2-17944a20df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b14b046-24c4-4519-8f26-b89c2159828c}" enabled="0" method="" siteId="{eb14b046-24c4-4519-8f26-b89c215982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Part A Personnel Costs C1</vt:lpstr>
      <vt:lpstr>Part A Personnel Costs C2</vt:lpstr>
      <vt:lpstr>Part A Personnel Costs B Supp</vt:lpstr>
      <vt:lpstr>Part A Personnel Costs B Legal</vt:lpstr>
      <vt:lpstr>Part A Personnel Costs E</vt:lpstr>
      <vt:lpstr>Part B Rate Unit Cost</vt:lpstr>
      <vt:lpstr>Cost Definitions</vt:lpstr>
      <vt:lpstr>Service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Strait, Laura (She/Her/Hers) (DHS)</dc:creator>
  <cp:keywords/>
  <dc:description/>
  <cp:lastModifiedBy>Ostlie, Kaitlin (She/Her/Hers) (DHS)</cp:lastModifiedBy>
  <cp:revision/>
  <dcterms:created xsi:type="dcterms:W3CDTF">2023-12-04T15:38:13Z</dcterms:created>
  <dcterms:modified xsi:type="dcterms:W3CDTF">2026-09-04T16:15:33Z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0x0101008588A56FF14D494BB783E9AD571460B6</vt:lpwstr>
  </property>
  <property fmtid="{D5CDD505-2E9C-101B-9397-08002B2CF9AE}" pid="3" name="MediaServiceImageTags">
    <vt:lpwstr/>
  </property>
</Properties>
</file>